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Zarządzenie " sheetId="1" r:id="rId1"/>
    <sheet name="Zał. 1 " sheetId="2" r:id="rId2"/>
    <sheet name="Zał.  2" sheetId="3" r:id="rId3"/>
    <sheet name="Zał. 3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<sst xmlns="http://schemas.openxmlformats.org/spreadsheetml/2006/main" count="267" uniqueCount="100">
  <si>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</si>
  <si>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</si>
  <si>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</si>
  <si>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</si>
  <si>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</si>
  <si>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</si>
  <si>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</si>
  <si>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</si>
  <si>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</si>
  <si>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</si>
  <si>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</si>
  <si>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</si>
  <si>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</si>
  <si>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</si>
  <si>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</si>
  <si>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</si>
  <si>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</si>
  <si>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</si>
  <si>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</si>
  <si>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</si>
  <si>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</si>
  <si>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</si>
  <si>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</si>
  <si>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Zmniejszenia</t>
  </si>
  <si>
    <t>Zwiększenia</t>
  </si>
  <si>
    <t>W tym 
zadania 
zlecone</t>
  </si>
  <si>
    <t>Załącznik nr 3  do zarządzenia Wójta Gminy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</si>
  <si>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</si>
  <si>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</si>
  <si>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</si>
  <si>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</si>
  <si>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t>§ 5</t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</si>
  <si>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</si>
  <si>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</si>
  <si>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</si>
  <si>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</si>
  <si>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</si>
  <si>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</si>
  <si>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</si>
  <si>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</si>
  <si>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</si>
  <si>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</si>
  <si>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</si>
  <si>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</si>
  <si>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</si>
  <si>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</si>
  <si>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</si>
  <si>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</si>
  <si>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</si>
  <si>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</si>
  <si>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</si>
  <si>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</si>
  <si>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</si>
  <si>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</si>
  <si>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</si>
  <si>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</si>
  <si>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oraz art. 257 ust.1, 3 w związku z art.2 pkt 2 ustawy z dnia 27 sierpnia 2009 roku o finansach publicznych (t.j. Dz.U. z 2013 roku poz. 885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</si>
  <si>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</si>
  <si>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</si>
  <si>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</si>
  <si>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</si>
  <si>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</si>
  <si>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</si>
  <si>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</si>
  <si>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</si>
  <si>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</si>
  <si>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</si>
  <si>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</si>
  <si>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</si>
  <si>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</si>
  <si>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</si>
  <si>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</si>
  <si>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</si>
  <si>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</si>
  <si>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</si>
  <si>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75113</t>
  </si>
  <si>
    <t>Wybory do Parlamentu Europejskiego</t>
  </si>
  <si>
    <t>Wykaz zmian w wydatkach budżetowych na 2014 rok</t>
  </si>
  <si>
    <t>758</t>
  </si>
  <si>
    <t>75818</t>
  </si>
  <si>
    <t>Różne rozliczenia</t>
  </si>
  <si>
    <t>Rezerwy ogólne i celowe</t>
  </si>
  <si>
    <t>3)</t>
  </si>
  <si>
    <t>4)</t>
  </si>
  <si>
    <t>otrzymania decyzji określającej kwotę dotacji celowej dla gminy Kiernozia na realizację ustawy o zwrocie podatku akcyzowego w kwocie 252 494,31 zł zgodnie z pismem Łódzkiego Urzędu Wojewódzkiego FN-I.3113.2.48.2014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</si>
  <si>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</si>
  <si>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>Zarządzenie nr  18/15</t>
  </si>
  <si>
    <t>z dnia  31 marca 2015 roku</t>
  </si>
  <si>
    <t xml:space="preserve">w sprawie: zmian w budżecie  Gminy Kiernozia na 2015 rok.                                                </t>
  </si>
  <si>
    <t>nr 18/15 z dnia  31.03.2015 roku</t>
  </si>
  <si>
    <t>Wykaz zmian  
w dochodach budżetowych na 2015 rok</t>
  </si>
  <si>
    <t xml:space="preserve">Oświata i wychowanie </t>
  </si>
  <si>
    <t>Wykaz zmian 
w wydatkach budżetowych na 2015 rok</t>
  </si>
  <si>
    <t>otrzymania decyzji określającej kwotę dotacji celowej dla gminy Kiernozia na realizację zadań bieżących z zakresu administracji rządowej oraz zadań własnych  w wysokości 202 947,00 zł zgodnie z pismem Łódzkiego Urzędu Wojewódzkiego FN-I.3113.1.2015</t>
  </si>
  <si>
    <t>otrzymania decyzji określającej kwotę dotacji celowej dla gminy Kiernozia na dofinansowanie świadczeń pomocy materialnej dla uczniów w wysokości 20 000 zł zgodnie z pismem Łódzkiego Urzędu Wojewódzkiego FN-I.3113.2.40.2015</t>
  </si>
  <si>
    <t>otrzymania decyzji określającej kwotę dotacji celowej dla gminy Kiernozia na dofinansowanie zadań związanych z przyznaniem Kart Dużej Rodziny w wysokości 414,00 zł zgodnie z pismem Łódzkiego Urzędu Wojewódzkiego FN-I.3113.2.36.2015</t>
  </si>
  <si>
    <t>otrzymania decyzji określającej kwotę dotacji celowej dla gminy Kiernozia na realizację zadań własnych w zakresie wychowania przedszkolnego w wysokości 119 662,00 zł zgodnie z pismem Łódzkiego Urzędu Wojewódzkiego FN-I.3113.2.38.2015</t>
  </si>
  <si>
    <r>
      <t>Zwiększa się dochody i wydatki budżetowe w kwocie</t>
    </r>
    <r>
      <rPr>
        <b/>
        <sz val="9"/>
        <rFont val="Arial"/>
        <family val="2"/>
      </rPr>
      <t xml:space="preserve">  343 023,00 zł</t>
    </r>
    <r>
      <rPr>
        <sz val="9"/>
        <rFont val="Arial"/>
        <family val="2"/>
      </rPr>
      <t xml:space="preserve"> z tytułu: </t>
    </r>
  </si>
  <si>
    <r>
      <t xml:space="preserve">Zwiększa się dochody budżetowe o kwotę </t>
    </r>
    <r>
      <rPr>
        <b/>
        <sz val="10"/>
        <rFont val="Arial"/>
        <family val="2"/>
      </rPr>
      <t xml:space="preserve"> 343 023,00 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</si>
  <si>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343 023,00 zł </t>
    </r>
    <r>
      <rPr>
        <sz val="10"/>
        <rFont val="Arial"/>
        <family val="2"/>
      </rPr>
      <t>zgodnie z załącznikiem nr 2 do niniejszego zarządzenia.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</si>
</sst>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4" fillId="0" borderId="0" xfId="54" applyFont="1" applyAlignment="1">
      <alignment horizontal="left" wrapText="1"/>
      <protection/>
    </xf>
    <xf numFmtId="0" fontId="44" fillId="0" borderId="0" xfId="54" applyFont="1" applyAlignment="1">
      <alignment horizontal="center"/>
      <protection/>
    </xf>
    <xf numFmtId="0" fontId="44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13" fillId="0" borderId="0" xfId="53">
      <alignment/>
      <protection/>
    </xf>
    <xf numFmtId="0" fontId="22" fillId="0" borderId="0" xfId="53" applyFont="1">
      <alignment/>
      <protection/>
    </xf>
    <xf numFmtId="0" fontId="23" fillId="20" borderId="10" xfId="53" applyFont="1" applyFill="1" applyBorder="1" applyAlignment="1">
      <alignment horizontal="center" vertical="center"/>
      <protection/>
    </xf>
    <xf numFmtId="0" fontId="23" fillId="20" borderId="10" xfId="53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/>
    </xf>
    <xf numFmtId="44" fontId="22" fillId="0" borderId="10" xfId="53" applyNumberFormat="1" applyFont="1" applyBorder="1" applyAlignment="1">
      <alignment horizontal="center" vertical="center"/>
      <protection/>
    </xf>
    <xf numFmtId="44" fontId="24" fillId="0" borderId="10" xfId="53" applyNumberFormat="1" applyFont="1" applyBorder="1" applyAlignment="1">
      <alignment horizontal="center" vertical="center"/>
      <protection/>
    </xf>
    <xf numFmtId="0" fontId="36" fillId="0" borderId="10" xfId="0" applyFont="1" applyBorder="1" applyAlignment="1">
      <alignment horizontal="center" vertical="center"/>
    </xf>
    <xf numFmtId="44" fontId="13" fillId="0" borderId="10" xfId="53" applyNumberFormat="1" applyFont="1" applyBorder="1" applyAlignment="1">
      <alignment horizontal="center" vertical="center"/>
      <protection/>
    </xf>
    <xf numFmtId="44" fontId="29" fillId="0" borderId="10" xfId="53" applyNumberFormat="1" applyFont="1" applyBorder="1" applyAlignment="1">
      <alignment horizontal="center" vertical="center"/>
      <protection/>
    </xf>
    <xf numFmtId="0" fontId="26" fillId="0" borderId="12" xfId="0" applyFont="1" applyBorder="1" applyAlignment="1">
      <alignment horizontal="center" vertical="center"/>
    </xf>
    <xf numFmtId="44" fontId="22" fillId="0" borderId="12" xfId="53" applyNumberFormat="1" applyFont="1" applyBorder="1" applyAlignment="1">
      <alignment horizontal="center" vertical="center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7" fillId="0" borderId="10" xfId="0" applyFont="1" applyBorder="1" applyAlignment="1">
      <alignment vertical="center" wrapText="1"/>
    </xf>
    <xf numFmtId="0" fontId="38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9" fillId="0" borderId="10" xfId="52" applyNumberFormat="1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vertical="center" wrapText="1"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9" fontId="32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44" fontId="29" fillId="0" borderId="12" xfId="53" applyNumberFormat="1" applyFont="1" applyBorder="1" applyAlignment="1">
      <alignment horizontal="center" vertical="center"/>
      <protection/>
    </xf>
    <xf numFmtId="44" fontId="13" fillId="0" borderId="12" xfId="53" applyNumberFormat="1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3" fillId="0" borderId="10" xfId="0" applyNumberFormat="1" applyFont="1" applyBorder="1" applyAlignment="1">
      <alignment vertical="center"/>
    </xf>
    <xf numFmtId="44" fontId="39" fillId="0" borderId="10" xfId="52" applyNumberFormat="1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0" fontId="42" fillId="0" borderId="10" xfId="52" applyFont="1" applyBorder="1" applyAlignment="1">
      <alignment horizontal="center" vertical="center" wrapText="1"/>
      <protection/>
    </xf>
    <xf numFmtId="0" fontId="41" fillId="0" borderId="10" xfId="52" applyFont="1" applyBorder="1" applyAlignment="1">
      <alignment horizontal="left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22" fillId="0" borderId="0" xfId="54" applyFont="1" applyAlignment="1">
      <alignment horizontal="left"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29">
      <selection activeCell="H34" sqref="H34:I34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87" t="s">
        <v>86</v>
      </c>
      <c r="B1" s="88"/>
      <c r="C1" s="88"/>
      <c r="D1" s="88"/>
      <c r="E1" s="88"/>
      <c r="F1" s="88"/>
      <c r="G1" s="88"/>
      <c r="H1" s="88"/>
    </row>
    <row r="2" spans="1:8" ht="18">
      <c r="A2" s="87" t="s">
        <v>4</v>
      </c>
      <c r="B2" s="89"/>
      <c r="C2" s="89"/>
      <c r="D2" s="89"/>
      <c r="E2" s="89"/>
      <c r="F2" s="89"/>
      <c r="G2" s="89"/>
      <c r="H2" s="89"/>
    </row>
    <row r="3" spans="1:8" ht="18">
      <c r="A3" s="87" t="s">
        <v>87</v>
      </c>
      <c r="B3" s="89"/>
      <c r="C3" s="89"/>
      <c r="D3" s="89"/>
      <c r="E3" s="89"/>
      <c r="F3" s="89"/>
      <c r="G3" s="89"/>
      <c r="H3" s="89"/>
    </row>
    <row r="4" ht="13.5" customHeight="1"/>
    <row r="5" spans="2:8" ht="12.75">
      <c r="B5" s="90" t="s">
        <v>88</v>
      </c>
      <c r="C5" s="91"/>
      <c r="D5" s="91"/>
      <c r="E5" s="91"/>
      <c r="F5" s="91"/>
      <c r="G5" s="91"/>
      <c r="H5" s="91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55</v>
      </c>
    </row>
    <row r="9" spans="1:9" ht="27.75" customHeight="1">
      <c r="A9" s="84" t="s">
        <v>56</v>
      </c>
      <c r="B9" s="84"/>
      <c r="C9" s="84"/>
      <c r="D9" s="84"/>
      <c r="E9" s="84"/>
      <c r="F9" s="84"/>
      <c r="G9" s="84"/>
      <c r="H9" s="84"/>
      <c r="I9" s="84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28.5" customHeight="1">
      <c r="A15" s="83" t="s">
        <v>98</v>
      </c>
      <c r="B15" s="83"/>
      <c r="C15" s="83"/>
      <c r="D15" s="83"/>
      <c r="E15" s="83"/>
      <c r="F15" s="83"/>
      <c r="G15" s="83"/>
      <c r="H15" s="83"/>
      <c r="I15" s="83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83" t="s">
        <v>99</v>
      </c>
      <c r="B19" s="83"/>
      <c r="C19" s="83"/>
      <c r="D19" s="83"/>
      <c r="E19" s="83"/>
      <c r="F19" s="83"/>
      <c r="G19" s="83"/>
      <c r="H19" s="83"/>
      <c r="I19" s="83"/>
    </row>
    <row r="20" spans="4:6" ht="5.25" customHeight="1">
      <c r="D20" s="8"/>
      <c r="F20" s="8"/>
    </row>
    <row r="21" spans="4:6" ht="12.75">
      <c r="D21" s="8"/>
      <c r="F21" s="8" t="s">
        <v>18</v>
      </c>
    </row>
    <row r="22" spans="1:9" ht="30.75" customHeight="1" hidden="1">
      <c r="A22" s="83" t="s">
        <v>32</v>
      </c>
      <c r="B22" s="83"/>
      <c r="C22" s="83"/>
      <c r="D22" s="83"/>
      <c r="E22" s="83"/>
      <c r="F22" s="83"/>
      <c r="G22" s="83"/>
      <c r="H22" s="83"/>
      <c r="I22" s="83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29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83" t="s">
        <v>30</v>
      </c>
      <c r="B26" s="83"/>
      <c r="C26" s="83"/>
      <c r="D26" s="83"/>
      <c r="E26" s="83"/>
      <c r="F26" s="83"/>
      <c r="G26" s="83"/>
      <c r="H26" s="83"/>
      <c r="I26" s="83"/>
    </row>
    <row r="27" spans="1:9" ht="3.75" customHeight="1" hidden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31</v>
      </c>
      <c r="G28" s="39"/>
      <c r="H28" s="39"/>
      <c r="I28" s="39"/>
    </row>
    <row r="29" spans="1:9" ht="8.2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>
      <c r="A30" s="84" t="s">
        <v>27</v>
      </c>
      <c r="B30" s="84"/>
      <c r="C30" s="84"/>
      <c r="D30" s="84"/>
      <c r="E30" s="84"/>
      <c r="F30" s="84"/>
      <c r="G30" s="84"/>
      <c r="H30" s="84"/>
      <c r="I30" s="84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12.75">
      <c r="A32" s="1" t="s">
        <v>6</v>
      </c>
    </row>
    <row r="33" ht="15" customHeight="1"/>
    <row r="34" spans="1:9" ht="12.75">
      <c r="A34" s="86" t="s">
        <v>7</v>
      </c>
      <c r="B34" s="86"/>
      <c r="C34" s="7"/>
      <c r="D34" s="82">
        <v>9551060.99</v>
      </c>
      <c r="E34" s="82"/>
      <c r="F34" s="7" t="s">
        <v>8</v>
      </c>
      <c r="G34" s="7"/>
      <c r="H34" s="85">
        <v>992935</v>
      </c>
      <c r="I34" s="85"/>
    </row>
    <row r="35" spans="1:9" ht="12.75">
      <c r="A35" s="86" t="s">
        <v>9</v>
      </c>
      <c r="B35" s="86"/>
      <c r="C35" s="7"/>
      <c r="D35" s="82">
        <v>10670060.99</v>
      </c>
      <c r="E35" s="82"/>
      <c r="F35" s="7" t="s">
        <v>8</v>
      </c>
      <c r="G35" s="7"/>
      <c r="H35" s="85">
        <v>992935</v>
      </c>
      <c r="I35" s="85"/>
    </row>
    <row r="36" spans="1:9" ht="11.2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29</v>
      </c>
      <c r="G37" s="9"/>
      <c r="H37" s="9"/>
      <c r="I37" s="9"/>
    </row>
    <row r="38" ht="11.25" customHeight="1">
      <c r="D38" s="8"/>
    </row>
    <row r="39" spans="1:8" ht="17.25" customHeight="1">
      <c r="A39" s="92" t="s">
        <v>10</v>
      </c>
      <c r="B39" s="92"/>
      <c r="C39" s="92"/>
      <c r="D39" s="92"/>
      <c r="E39" s="92"/>
      <c r="F39" s="92"/>
      <c r="G39" s="92"/>
      <c r="H39" s="92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93" t="s">
        <v>17</v>
      </c>
      <c r="B42" s="93"/>
      <c r="C42" s="93"/>
      <c r="D42" s="6"/>
      <c r="E42" s="6"/>
      <c r="F42" s="6"/>
      <c r="G42" s="6"/>
      <c r="H42" s="6"/>
    </row>
    <row r="43" ht="6.75" customHeight="1"/>
    <row r="44" spans="1:9" ht="17.25" customHeight="1">
      <c r="A44" s="81" t="s">
        <v>97</v>
      </c>
      <c r="B44" s="81"/>
      <c r="C44" s="81"/>
      <c r="D44" s="81"/>
      <c r="E44" s="81"/>
      <c r="F44" s="81"/>
      <c r="G44" s="81"/>
      <c r="H44" s="81"/>
      <c r="I44" s="81"/>
    </row>
    <row r="45" spans="1:9" ht="36.75" customHeight="1">
      <c r="A45" s="56" t="s">
        <v>19</v>
      </c>
      <c r="B45" s="81" t="s">
        <v>93</v>
      </c>
      <c r="C45" s="81"/>
      <c r="D45" s="81"/>
      <c r="E45" s="81"/>
      <c r="F45" s="81"/>
      <c r="G45" s="81"/>
      <c r="H45" s="81"/>
      <c r="I45" s="81"/>
    </row>
    <row r="46" spans="1:9" ht="0.75" customHeight="1">
      <c r="A46" s="56"/>
      <c r="B46" s="57"/>
      <c r="C46" s="57"/>
      <c r="D46" s="57"/>
      <c r="E46" s="57"/>
      <c r="F46" s="57"/>
      <c r="G46" s="57"/>
      <c r="H46" s="57"/>
      <c r="I46" s="57"/>
    </row>
    <row r="47" spans="1:9" ht="47.25" customHeight="1">
      <c r="A47" s="56" t="s">
        <v>60</v>
      </c>
      <c r="B47" s="81" t="s">
        <v>95</v>
      </c>
      <c r="C47" s="81"/>
      <c r="D47" s="81"/>
      <c r="E47" s="81"/>
      <c r="F47" s="81"/>
      <c r="G47" s="81"/>
      <c r="H47" s="81"/>
      <c r="I47" s="81"/>
    </row>
    <row r="48" spans="1:9" ht="40.5" customHeight="1">
      <c r="A48" s="56" t="s">
        <v>82</v>
      </c>
      <c r="B48" s="81" t="s">
        <v>96</v>
      </c>
      <c r="C48" s="81"/>
      <c r="D48" s="81"/>
      <c r="E48" s="81"/>
      <c r="F48" s="81"/>
      <c r="G48" s="81"/>
      <c r="H48" s="81"/>
      <c r="I48" s="81"/>
    </row>
    <row r="49" spans="1:9" ht="40.5" customHeight="1">
      <c r="A49" s="56" t="s">
        <v>83</v>
      </c>
      <c r="B49" s="81" t="s">
        <v>94</v>
      </c>
      <c r="C49" s="81"/>
      <c r="D49" s="81"/>
      <c r="E49" s="81"/>
      <c r="F49" s="81"/>
      <c r="G49" s="81"/>
      <c r="H49" s="81"/>
      <c r="I49" s="81"/>
    </row>
    <row r="50" spans="1:9" ht="42" customHeight="1" hidden="1">
      <c r="A50" s="56" t="s">
        <v>82</v>
      </c>
      <c r="B50" s="81" t="s">
        <v>84</v>
      </c>
      <c r="C50" s="81"/>
      <c r="D50" s="81"/>
      <c r="E50" s="81"/>
      <c r="F50" s="81"/>
      <c r="G50" s="81"/>
      <c r="H50" s="81"/>
      <c r="I50" s="81"/>
    </row>
    <row r="51" spans="1:9" ht="39.75" customHeight="1" hidden="1">
      <c r="A51" s="56" t="s">
        <v>83</v>
      </c>
      <c r="B51" s="81" t="s">
        <v>85</v>
      </c>
      <c r="C51" s="81"/>
      <c r="D51" s="81"/>
      <c r="E51" s="81"/>
      <c r="F51" s="81"/>
      <c r="G51" s="81"/>
      <c r="H51" s="81"/>
      <c r="I51" s="81"/>
    </row>
  </sheetData>
  <sheetProtection/>
  <mergeCells count="25">
    <mergeCell ref="B48:I48"/>
    <mergeCell ref="A39:H39"/>
    <mergeCell ref="A34:B34"/>
    <mergeCell ref="B45:I45"/>
    <mergeCell ref="A26:I26"/>
    <mergeCell ref="B47:I47"/>
    <mergeCell ref="A42:C42"/>
    <mergeCell ref="D35:E35"/>
    <mergeCell ref="A1:H1"/>
    <mergeCell ref="A2:H2"/>
    <mergeCell ref="A3:H3"/>
    <mergeCell ref="B5:H5"/>
    <mergeCell ref="A9:I9"/>
    <mergeCell ref="A19:I19"/>
    <mergeCell ref="A15:I15"/>
    <mergeCell ref="B49:I49"/>
    <mergeCell ref="B51:I51"/>
    <mergeCell ref="A44:I44"/>
    <mergeCell ref="D34:E34"/>
    <mergeCell ref="A22:I22"/>
    <mergeCell ref="A30:I30"/>
    <mergeCell ref="H34:I34"/>
    <mergeCell ref="B50:I50"/>
    <mergeCell ref="H35:I35"/>
    <mergeCell ref="A35:B3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625" style="0" customWidth="1"/>
  </cols>
  <sheetData>
    <row r="1" spans="1:4" ht="22.5" customHeight="1">
      <c r="A1" s="16"/>
      <c r="B1" s="16"/>
      <c r="C1" s="94" t="s">
        <v>14</v>
      </c>
      <c r="D1" s="94"/>
    </row>
    <row r="2" spans="1:4" ht="16.5" customHeight="1">
      <c r="A2" s="16"/>
      <c r="B2" s="94" t="s">
        <v>89</v>
      </c>
      <c r="C2" s="94"/>
      <c r="D2" s="94"/>
    </row>
    <row r="3" spans="1:4" ht="15.75" customHeight="1">
      <c r="A3" s="17"/>
      <c r="B3" s="17"/>
      <c r="C3" s="17"/>
      <c r="D3" s="17"/>
    </row>
    <row r="4" spans="1:4" ht="32.25" customHeight="1">
      <c r="A4" s="95" t="s">
        <v>90</v>
      </c>
      <c r="B4" s="96"/>
      <c r="C4" s="96"/>
      <c r="D4" s="96"/>
    </row>
    <row r="5" spans="1:4" ht="20.25" customHeight="1">
      <c r="A5" s="18"/>
      <c r="B5" s="19"/>
      <c r="C5" s="19"/>
      <c r="D5" s="19"/>
    </row>
    <row r="6" spans="1:5" ht="21.75" customHeight="1">
      <c r="A6" s="20" t="s">
        <v>0</v>
      </c>
      <c r="B6" s="20" t="s">
        <v>20</v>
      </c>
      <c r="C6" s="21" t="s">
        <v>2</v>
      </c>
      <c r="D6" s="20" t="s">
        <v>53</v>
      </c>
      <c r="E6" s="20" t="s">
        <v>24</v>
      </c>
    </row>
    <row r="7" spans="1:5" ht="25.5" customHeight="1" hidden="1">
      <c r="A7" s="22" t="s">
        <v>64</v>
      </c>
      <c r="B7" s="23"/>
      <c r="C7" s="15" t="s">
        <v>65</v>
      </c>
      <c r="D7" s="24">
        <f>D8</f>
        <v>0</v>
      </c>
      <c r="E7" s="24">
        <f>E8</f>
        <v>0</v>
      </c>
    </row>
    <row r="8" spans="1:5" ht="57" customHeight="1" hidden="1">
      <c r="A8" s="25"/>
      <c r="B8" s="25">
        <v>2010</v>
      </c>
      <c r="C8" s="61" t="s">
        <v>33</v>
      </c>
      <c r="D8" s="26">
        <f>D9</f>
        <v>0</v>
      </c>
      <c r="E8" s="26">
        <f>E9</f>
        <v>0</v>
      </c>
    </row>
    <row r="9" spans="1:5" ht="12.75" hidden="1">
      <c r="A9" s="25"/>
      <c r="B9" s="25"/>
      <c r="C9" s="12" t="s">
        <v>21</v>
      </c>
      <c r="D9" s="26">
        <f>D11</f>
        <v>0</v>
      </c>
      <c r="E9" s="26">
        <f>E11</f>
        <v>0</v>
      </c>
    </row>
    <row r="10" spans="1:5" ht="12.75" hidden="1">
      <c r="A10" s="25"/>
      <c r="B10" s="25"/>
      <c r="C10" s="13" t="s">
        <v>15</v>
      </c>
      <c r="D10" s="26"/>
      <c r="E10" s="26"/>
    </row>
    <row r="11" spans="1:5" ht="22.5" hidden="1">
      <c r="A11" s="25"/>
      <c r="B11" s="25"/>
      <c r="C11" s="13" t="s">
        <v>34</v>
      </c>
      <c r="D11" s="27"/>
      <c r="E11" s="27"/>
    </row>
    <row r="12" spans="1:5" ht="42" customHeight="1" hidden="1">
      <c r="A12" s="22" t="s">
        <v>67</v>
      </c>
      <c r="B12" s="23"/>
      <c r="C12" s="15" t="s">
        <v>68</v>
      </c>
      <c r="D12" s="24">
        <f>D13</f>
        <v>0</v>
      </c>
      <c r="E12" s="24">
        <f>E13</f>
        <v>0</v>
      </c>
    </row>
    <row r="13" spans="1:5" ht="45" hidden="1">
      <c r="A13" s="25"/>
      <c r="B13" s="25">
        <v>2010</v>
      </c>
      <c r="C13" s="61" t="s">
        <v>33</v>
      </c>
      <c r="D13" s="26">
        <f>D14</f>
        <v>0</v>
      </c>
      <c r="E13" s="26">
        <f>E14</f>
        <v>0</v>
      </c>
    </row>
    <row r="14" spans="1:5" ht="12.75" hidden="1">
      <c r="A14" s="25"/>
      <c r="B14" s="25"/>
      <c r="C14" s="12" t="s">
        <v>21</v>
      </c>
      <c r="D14" s="26">
        <f>D18</f>
        <v>0</v>
      </c>
      <c r="E14" s="26"/>
    </row>
    <row r="15" spans="1:5" ht="12.75" hidden="1">
      <c r="A15" s="25"/>
      <c r="B15" s="25"/>
      <c r="C15" s="13" t="s">
        <v>15</v>
      </c>
      <c r="D15" s="26"/>
      <c r="E15" s="26"/>
    </row>
    <row r="16" spans="1:5" ht="18.75" customHeight="1">
      <c r="A16" s="23">
        <v>801</v>
      </c>
      <c r="B16" s="25"/>
      <c r="C16" s="77" t="s">
        <v>91</v>
      </c>
      <c r="D16" s="26"/>
      <c r="E16" s="26">
        <f>E17</f>
        <v>119662</v>
      </c>
    </row>
    <row r="17" spans="1:5" ht="33.75">
      <c r="A17" s="25"/>
      <c r="B17" s="25">
        <v>2030</v>
      </c>
      <c r="C17" s="61" t="s">
        <v>43</v>
      </c>
      <c r="D17" s="26"/>
      <c r="E17" s="26">
        <f>E19</f>
        <v>119662</v>
      </c>
    </row>
    <row r="18" spans="1:5" ht="22.5" hidden="1">
      <c r="A18" s="25"/>
      <c r="B18" s="25"/>
      <c r="C18" s="13" t="s">
        <v>34</v>
      </c>
      <c r="D18" s="27"/>
      <c r="E18" s="27"/>
    </row>
    <row r="19" spans="1:5" ht="12.75" customHeight="1">
      <c r="A19" s="25"/>
      <c r="B19" s="25"/>
      <c r="C19" s="12" t="s">
        <v>21</v>
      </c>
      <c r="D19" s="27"/>
      <c r="E19" s="27">
        <f>E21</f>
        <v>119662</v>
      </c>
    </row>
    <row r="20" spans="1:5" ht="12.75">
      <c r="A20" s="25"/>
      <c r="B20" s="25"/>
      <c r="C20" s="13" t="s">
        <v>15</v>
      </c>
      <c r="D20" s="27"/>
      <c r="E20" s="27"/>
    </row>
    <row r="21" spans="1:5" ht="12.75">
      <c r="A21" s="25"/>
      <c r="B21" s="25"/>
      <c r="C21" s="13" t="s">
        <v>42</v>
      </c>
      <c r="D21" s="27"/>
      <c r="E21" s="27">
        <v>119662</v>
      </c>
    </row>
    <row r="22" spans="1:5" ht="20.25" customHeight="1">
      <c r="A22" s="22" t="s">
        <v>40</v>
      </c>
      <c r="B22" s="23"/>
      <c r="C22" s="15" t="s">
        <v>41</v>
      </c>
      <c r="D22" s="24">
        <f>D23+D27</f>
        <v>1771</v>
      </c>
      <c r="E22" s="24">
        <f>E23+E27</f>
        <v>205132</v>
      </c>
    </row>
    <row r="23" spans="1:5" ht="46.5" customHeight="1">
      <c r="A23" s="25"/>
      <c r="B23" s="25">
        <v>2010</v>
      </c>
      <c r="C23" s="61" t="s">
        <v>33</v>
      </c>
      <c r="D23" s="26">
        <f>D24</f>
        <v>0</v>
      </c>
      <c r="E23" s="26">
        <f>E24</f>
        <v>193337</v>
      </c>
    </row>
    <row r="24" spans="1:5" ht="14.25" customHeight="1">
      <c r="A24" s="25"/>
      <c r="B24" s="25"/>
      <c r="C24" s="12" t="s">
        <v>21</v>
      </c>
      <c r="D24" s="26">
        <f>D26</f>
        <v>0</v>
      </c>
      <c r="E24" s="26">
        <f>E26</f>
        <v>193337</v>
      </c>
    </row>
    <row r="25" spans="1:5" ht="12.75">
      <c r="A25" s="25"/>
      <c r="B25" s="25"/>
      <c r="C25" s="13" t="s">
        <v>15</v>
      </c>
      <c r="D25" s="26"/>
      <c r="E25" s="26"/>
    </row>
    <row r="26" spans="1:5" ht="24.75" customHeight="1">
      <c r="A26" s="25"/>
      <c r="B26" s="25"/>
      <c r="C26" s="13" t="s">
        <v>34</v>
      </c>
      <c r="D26" s="27"/>
      <c r="E26" s="27">
        <v>193337</v>
      </c>
    </row>
    <row r="27" spans="1:5" ht="38.25" customHeight="1">
      <c r="A27" s="25"/>
      <c r="B27" s="25">
        <v>2030</v>
      </c>
      <c r="C27" s="61" t="s">
        <v>43</v>
      </c>
      <c r="D27" s="27">
        <f>D28</f>
        <v>1771</v>
      </c>
      <c r="E27" s="27">
        <f>E28</f>
        <v>11795</v>
      </c>
    </row>
    <row r="28" spans="1:5" ht="17.25" customHeight="1">
      <c r="A28" s="25"/>
      <c r="B28" s="25"/>
      <c r="C28" s="12" t="s">
        <v>21</v>
      </c>
      <c r="D28" s="27">
        <f>D30</f>
        <v>1771</v>
      </c>
      <c r="E28" s="27">
        <f>E31</f>
        <v>11795</v>
      </c>
    </row>
    <row r="29" spans="1:5" ht="12.75" customHeight="1">
      <c r="A29" s="25"/>
      <c r="B29" s="25"/>
      <c r="C29" s="13" t="s">
        <v>15</v>
      </c>
      <c r="D29" s="27"/>
      <c r="E29" s="27"/>
    </row>
    <row r="30" spans="1:5" ht="16.5" customHeight="1">
      <c r="A30" s="25"/>
      <c r="B30" s="25"/>
      <c r="C30" s="13" t="s">
        <v>42</v>
      </c>
      <c r="D30" s="27">
        <v>1771</v>
      </c>
      <c r="E30" s="27"/>
    </row>
    <row r="31" spans="1:5" ht="16.5" customHeight="1">
      <c r="A31" s="25"/>
      <c r="B31" s="25"/>
      <c r="C31" s="13" t="s">
        <v>42</v>
      </c>
      <c r="D31" s="27"/>
      <c r="E31" s="27">
        <v>11795</v>
      </c>
    </row>
    <row r="32" spans="1:5" ht="25.5" customHeight="1">
      <c r="A32" s="22" t="s">
        <v>66</v>
      </c>
      <c r="B32" s="23"/>
      <c r="C32" s="15" t="s">
        <v>69</v>
      </c>
      <c r="D32" s="24">
        <f>D33</f>
        <v>0</v>
      </c>
      <c r="E32" s="24">
        <f>E33</f>
        <v>20000</v>
      </c>
    </row>
    <row r="33" spans="1:5" ht="38.25" customHeight="1">
      <c r="A33" s="25"/>
      <c r="B33" s="25">
        <v>2030</v>
      </c>
      <c r="C33" s="61" t="s">
        <v>43</v>
      </c>
      <c r="D33" s="26">
        <f>D34</f>
        <v>0</v>
      </c>
      <c r="E33" s="26">
        <f>E34</f>
        <v>20000</v>
      </c>
    </row>
    <row r="34" spans="1:5" ht="12.75">
      <c r="A34" s="25"/>
      <c r="B34" s="25"/>
      <c r="C34" s="12" t="s">
        <v>21</v>
      </c>
      <c r="D34" s="26">
        <f>D36+D37</f>
        <v>0</v>
      </c>
      <c r="E34" s="26">
        <f>E36+E37</f>
        <v>20000</v>
      </c>
    </row>
    <row r="35" spans="1:5" ht="12.75">
      <c r="A35" s="25"/>
      <c r="B35" s="25"/>
      <c r="C35" s="13" t="s">
        <v>15</v>
      </c>
      <c r="D35" s="26"/>
      <c r="E35" s="26"/>
    </row>
    <row r="36" spans="1:5" ht="12.75">
      <c r="A36" s="25"/>
      <c r="B36" s="25"/>
      <c r="C36" s="13" t="s">
        <v>42</v>
      </c>
      <c r="D36" s="27"/>
      <c r="E36" s="27">
        <v>20000</v>
      </c>
    </row>
    <row r="37" spans="1:5" ht="12.75" hidden="1">
      <c r="A37" s="25"/>
      <c r="B37" s="25"/>
      <c r="C37" s="13" t="s">
        <v>42</v>
      </c>
      <c r="D37" s="27"/>
      <c r="E37" s="27"/>
    </row>
    <row r="38" spans="1:6" ht="24.75" customHeight="1">
      <c r="A38" s="28"/>
      <c r="B38" s="29"/>
      <c r="C38" s="37" t="s">
        <v>3</v>
      </c>
      <c r="D38" s="24">
        <f>D22+D7</f>
        <v>1771</v>
      </c>
      <c r="E38" s="24">
        <f>E22+E7+E32+E12+E16</f>
        <v>344794</v>
      </c>
      <c r="F38" s="74"/>
    </row>
    <row r="39" spans="1:5" ht="36" customHeight="1" hidden="1">
      <c r="A39" s="30"/>
      <c r="B39" s="30"/>
      <c r="C39" s="30"/>
      <c r="D39" s="30"/>
      <c r="E39" s="74"/>
    </row>
    <row r="40" spans="1:5" ht="24" customHeight="1" hidden="1">
      <c r="A40" s="30"/>
      <c r="B40" s="30"/>
      <c r="C40" s="30"/>
      <c r="D40" s="30"/>
      <c r="E40" s="74"/>
    </row>
    <row r="41" spans="1:5" ht="24" customHeight="1" hidden="1">
      <c r="A41" s="30"/>
      <c r="B41" s="30"/>
      <c r="C41" s="30"/>
      <c r="D41" s="30"/>
      <c r="E41" s="74"/>
    </row>
    <row r="42" spans="1:5" ht="24" customHeight="1" hidden="1">
      <c r="A42" s="30"/>
      <c r="B42" s="30"/>
      <c r="C42" s="30"/>
      <c r="D42" s="30"/>
      <c r="E42" s="74"/>
    </row>
    <row r="43" spans="1:5" ht="24" customHeight="1" hidden="1">
      <c r="A43" s="30"/>
      <c r="B43" s="30"/>
      <c r="C43" s="30"/>
      <c r="D43" s="30"/>
      <c r="E43" s="74"/>
    </row>
    <row r="44" spans="1:5" ht="24" customHeight="1" hidden="1">
      <c r="A44" s="30"/>
      <c r="B44" s="30"/>
      <c r="C44" s="30"/>
      <c r="D44" s="30"/>
      <c r="E44" s="74"/>
    </row>
    <row r="45" spans="1:5" ht="24" customHeight="1" hidden="1">
      <c r="A45" s="30"/>
      <c r="B45" s="30"/>
      <c r="C45" s="30"/>
      <c r="D45" s="30"/>
      <c r="E45" s="74"/>
    </row>
    <row r="46" spans="1:5" ht="24" customHeight="1" hidden="1">
      <c r="A46" s="30"/>
      <c r="B46" s="30"/>
      <c r="C46" s="30"/>
      <c r="D46" s="30"/>
      <c r="E46" s="74"/>
    </row>
    <row r="47" spans="1:5" ht="24" customHeight="1" hidden="1">
      <c r="A47" s="30"/>
      <c r="B47" s="30"/>
      <c r="C47" s="30"/>
      <c r="D47" s="30"/>
      <c r="E47" s="74"/>
    </row>
    <row r="48" spans="1:4" ht="15" customHeight="1" hidden="1">
      <c r="A48" s="31"/>
      <c r="B48" s="31"/>
      <c r="C48" s="94" t="s">
        <v>22</v>
      </c>
      <c r="D48" s="94"/>
    </row>
    <row r="49" spans="1:4" ht="13.5" customHeight="1" hidden="1">
      <c r="A49" s="31"/>
      <c r="B49" s="94" t="s">
        <v>63</v>
      </c>
      <c r="C49" s="94"/>
      <c r="D49" s="94"/>
    </row>
    <row r="50" spans="1:4" ht="10.5" customHeight="1" hidden="1">
      <c r="A50" s="31"/>
      <c r="B50" s="31"/>
      <c r="C50" s="32"/>
      <c r="D50" s="33"/>
    </row>
    <row r="51" spans="1:4" ht="32.25" customHeight="1" hidden="1">
      <c r="A51" s="95" t="s">
        <v>57</v>
      </c>
      <c r="B51" s="96"/>
      <c r="C51" s="96"/>
      <c r="D51" s="96"/>
    </row>
    <row r="52" spans="1:4" ht="15.75" customHeight="1" hidden="1">
      <c r="A52" s="31"/>
      <c r="B52" s="31"/>
      <c r="C52" s="32"/>
      <c r="D52" s="33"/>
    </row>
    <row r="53" spans="1:6" ht="32.25" customHeight="1" hidden="1">
      <c r="A53" s="20" t="s">
        <v>0</v>
      </c>
      <c r="B53" s="62" t="s">
        <v>1</v>
      </c>
      <c r="C53" s="21" t="s">
        <v>2</v>
      </c>
      <c r="D53" s="20" t="s">
        <v>53</v>
      </c>
      <c r="E53" s="20" t="s">
        <v>24</v>
      </c>
      <c r="F53" s="20" t="s">
        <v>54</v>
      </c>
    </row>
    <row r="54" spans="1:6" ht="22.5" customHeight="1" hidden="1">
      <c r="A54" s="22" t="s">
        <v>58</v>
      </c>
      <c r="B54" s="23"/>
      <c r="C54" s="15" t="s">
        <v>59</v>
      </c>
      <c r="D54" s="58">
        <f aca="true" t="shared" si="0" ref="D54:F55">D55</f>
        <v>0</v>
      </c>
      <c r="E54" s="58">
        <f t="shared" si="0"/>
        <v>0</v>
      </c>
      <c r="F54" s="58">
        <f t="shared" si="0"/>
        <v>0</v>
      </c>
    </row>
    <row r="55" spans="1:6" ht="24.75" customHeight="1" hidden="1">
      <c r="A55" s="25"/>
      <c r="B55" s="43" t="s">
        <v>61</v>
      </c>
      <c r="C55" s="14" t="s">
        <v>62</v>
      </c>
      <c r="D55" s="59">
        <f t="shared" si="0"/>
        <v>0</v>
      </c>
      <c r="E55" s="59">
        <f t="shared" si="0"/>
        <v>0</v>
      </c>
      <c r="F55" s="67">
        <f t="shared" si="0"/>
        <v>0</v>
      </c>
    </row>
    <row r="56" spans="1:6" ht="12.75" hidden="1">
      <c r="A56" s="25"/>
      <c r="B56" s="11"/>
      <c r="C56" s="12" t="s">
        <v>16</v>
      </c>
      <c r="D56" s="60">
        <f>D58+D59+D60</f>
        <v>0</v>
      </c>
      <c r="E56" s="60">
        <f>E58+E59+E60</f>
        <v>0</v>
      </c>
      <c r="F56" s="60">
        <f>F58+F59+F60</f>
        <v>0</v>
      </c>
    </row>
    <row r="57" spans="1:6" ht="12.75" hidden="1">
      <c r="A57" s="25"/>
      <c r="B57" s="11"/>
      <c r="C57" s="12" t="s">
        <v>15</v>
      </c>
      <c r="D57" s="59"/>
      <c r="E57" s="59"/>
      <c r="F57" s="67"/>
    </row>
    <row r="58" spans="1:6" ht="12.75" hidden="1">
      <c r="A58" s="25"/>
      <c r="B58" s="11"/>
      <c r="C58" s="13" t="s">
        <v>44</v>
      </c>
      <c r="D58" s="60"/>
      <c r="E58" s="60"/>
      <c r="F58" s="68"/>
    </row>
    <row r="59" spans="1:6" ht="12.75" hidden="1">
      <c r="A59" s="25"/>
      <c r="B59" s="11"/>
      <c r="C59" s="13" t="s">
        <v>28</v>
      </c>
      <c r="D59" s="60"/>
      <c r="E59" s="60"/>
      <c r="F59" s="68"/>
    </row>
    <row r="60" spans="1:6" ht="12.75" hidden="1">
      <c r="A60" s="25"/>
      <c r="B60" s="25"/>
      <c r="C60" s="13" t="s">
        <v>39</v>
      </c>
      <c r="D60" s="60"/>
      <c r="E60" s="60"/>
      <c r="F60" s="68"/>
    </row>
    <row r="61" spans="1:6" ht="27" customHeight="1" hidden="1">
      <c r="A61" s="22" t="s">
        <v>40</v>
      </c>
      <c r="B61" s="23"/>
      <c r="C61" s="15" t="s">
        <v>41</v>
      </c>
      <c r="D61" s="58">
        <f>D62+D68+D73+D79+D83+D87</f>
        <v>0</v>
      </c>
      <c r="E61" s="58">
        <f>E62+E68+E73+E79+E83+E87</f>
        <v>10428</v>
      </c>
      <c r="F61" s="66">
        <f>F62+F68+F73+F79+F83+F87</f>
        <v>10428</v>
      </c>
    </row>
    <row r="62" spans="1:6" ht="47.25" customHeight="1" hidden="1">
      <c r="A62" s="25"/>
      <c r="B62" s="43" t="s">
        <v>45</v>
      </c>
      <c r="C62" s="14" t="s">
        <v>50</v>
      </c>
      <c r="D62" s="59">
        <f>D63</f>
        <v>0</v>
      </c>
      <c r="E62" s="59">
        <f>E63</f>
        <v>0</v>
      </c>
      <c r="F62" s="67">
        <f>F63</f>
        <v>0</v>
      </c>
    </row>
    <row r="63" spans="1:6" ht="15.75" customHeight="1" hidden="1">
      <c r="A63" s="25"/>
      <c r="B63" s="11"/>
      <c r="C63" s="12" t="s">
        <v>16</v>
      </c>
      <c r="D63" s="60">
        <f>D66+D67+D65</f>
        <v>0</v>
      </c>
      <c r="E63" s="60">
        <f>E66+E67+E65</f>
        <v>0</v>
      </c>
      <c r="F63" s="68">
        <f>F66+F67+F65</f>
        <v>0</v>
      </c>
    </row>
    <row r="64" spans="1:6" ht="12.75" hidden="1">
      <c r="A64" s="25"/>
      <c r="B64" s="11"/>
      <c r="C64" s="12" t="s">
        <v>15</v>
      </c>
      <c r="D64" s="59"/>
      <c r="E64" s="59"/>
      <c r="F64" s="67"/>
    </row>
    <row r="65" spans="1:6" ht="12.75" hidden="1">
      <c r="A65" s="25"/>
      <c r="B65" s="11"/>
      <c r="C65" s="13" t="s">
        <v>44</v>
      </c>
      <c r="D65" s="60"/>
      <c r="E65" s="60"/>
      <c r="F65" s="68"/>
    </row>
    <row r="66" spans="1:6" ht="12.75" hidden="1">
      <c r="A66" s="25"/>
      <c r="B66" s="25"/>
      <c r="C66" s="13" t="s">
        <v>28</v>
      </c>
      <c r="D66" s="60"/>
      <c r="E66" s="60"/>
      <c r="F66" s="68"/>
    </row>
    <row r="67" spans="1:6" ht="12.75" hidden="1">
      <c r="A67" s="25"/>
      <c r="B67" s="25"/>
      <c r="C67" s="13" t="s">
        <v>39</v>
      </c>
      <c r="D67" s="60"/>
      <c r="E67" s="60"/>
      <c r="F67" s="68"/>
    </row>
    <row r="68" spans="1:6" ht="62.25" customHeight="1" hidden="1">
      <c r="A68" s="25"/>
      <c r="B68" s="43" t="s">
        <v>46</v>
      </c>
      <c r="C68" s="65" t="s">
        <v>51</v>
      </c>
      <c r="D68" s="34">
        <f>D69</f>
        <v>0</v>
      </c>
      <c r="E68" s="34">
        <f>E69</f>
        <v>0</v>
      </c>
      <c r="F68" s="64">
        <f>F69</f>
        <v>0</v>
      </c>
    </row>
    <row r="69" spans="1:6" ht="12.75" hidden="1">
      <c r="A69" s="25"/>
      <c r="B69" s="11"/>
      <c r="C69" s="12" t="s">
        <v>16</v>
      </c>
      <c r="D69" s="26">
        <f>D71+D72</f>
        <v>0</v>
      </c>
      <c r="E69" s="26">
        <f>E71+E72</f>
        <v>0</v>
      </c>
      <c r="F69" s="27">
        <f>F71</f>
        <v>0</v>
      </c>
    </row>
    <row r="70" spans="1:6" ht="12.75" hidden="1">
      <c r="A70" s="25"/>
      <c r="B70" s="11"/>
      <c r="C70" s="12" t="s">
        <v>15</v>
      </c>
      <c r="D70" s="34"/>
      <c r="E70" s="34"/>
      <c r="F70" s="64"/>
    </row>
    <row r="71" spans="1:6" ht="12.75" hidden="1">
      <c r="A71" s="25"/>
      <c r="B71" s="25"/>
      <c r="C71" s="13" t="s">
        <v>39</v>
      </c>
      <c r="D71" s="26"/>
      <c r="E71" s="26"/>
      <c r="F71" s="27"/>
    </row>
    <row r="72" spans="1:6" ht="12.75" hidden="1">
      <c r="A72" s="25"/>
      <c r="B72" s="25"/>
      <c r="C72" s="13" t="s">
        <v>39</v>
      </c>
      <c r="D72" s="60"/>
      <c r="E72" s="60"/>
      <c r="F72" s="63"/>
    </row>
    <row r="73" spans="1:6" ht="30" customHeight="1" hidden="1">
      <c r="A73" s="25"/>
      <c r="B73" s="43" t="s">
        <v>47</v>
      </c>
      <c r="C73" s="14" t="s">
        <v>52</v>
      </c>
      <c r="D73" s="34">
        <f>D74</f>
        <v>0</v>
      </c>
      <c r="E73" s="34">
        <f>E74</f>
        <v>0</v>
      </c>
      <c r="F73" s="64">
        <f>F74</f>
        <v>0</v>
      </c>
    </row>
    <row r="74" spans="1:6" ht="12.75" hidden="1">
      <c r="A74" s="25"/>
      <c r="B74" s="11"/>
      <c r="C74" s="12" t="s">
        <v>16</v>
      </c>
      <c r="D74" s="26">
        <f>D76+D77+D78</f>
        <v>0</v>
      </c>
      <c r="E74" s="26">
        <f>E76</f>
        <v>0</v>
      </c>
      <c r="F74" s="27">
        <f>F76</f>
        <v>0</v>
      </c>
    </row>
    <row r="75" spans="1:6" ht="12.75" hidden="1">
      <c r="A75" s="25"/>
      <c r="B75" s="11"/>
      <c r="C75" s="12" t="s">
        <v>15</v>
      </c>
      <c r="D75" s="34"/>
      <c r="E75" s="34"/>
      <c r="F75" s="64"/>
    </row>
    <row r="76" spans="1:6" ht="12.75" hidden="1">
      <c r="A76" s="25"/>
      <c r="B76" s="25"/>
      <c r="C76" s="13" t="s">
        <v>28</v>
      </c>
      <c r="D76" s="26"/>
      <c r="E76" s="26"/>
      <c r="F76" s="27"/>
    </row>
    <row r="77" spans="1:6" ht="12.75" hidden="1">
      <c r="A77" s="25"/>
      <c r="B77" s="25"/>
      <c r="C77" s="13" t="s">
        <v>39</v>
      </c>
      <c r="D77" s="26"/>
      <c r="E77" s="26"/>
      <c r="F77" s="27"/>
    </row>
    <row r="78" spans="1:6" ht="12.75" hidden="1">
      <c r="A78" s="25"/>
      <c r="B78" s="25"/>
      <c r="C78" s="13" t="s">
        <v>28</v>
      </c>
      <c r="D78" s="26"/>
      <c r="E78" s="26"/>
      <c r="F78" s="27"/>
    </row>
    <row r="79" spans="1:6" ht="17.25" customHeight="1" hidden="1">
      <c r="A79" s="25"/>
      <c r="B79" s="43" t="s">
        <v>48</v>
      </c>
      <c r="C79" s="14" t="s">
        <v>49</v>
      </c>
      <c r="D79" s="34">
        <f>D80</f>
        <v>0</v>
      </c>
      <c r="E79" s="34">
        <f>E80</f>
        <v>0</v>
      </c>
      <c r="F79" s="64">
        <f>F80</f>
        <v>0</v>
      </c>
    </row>
    <row r="80" spans="1:6" ht="12.75" hidden="1">
      <c r="A80" s="25"/>
      <c r="B80" s="11"/>
      <c r="C80" s="12" t="s">
        <v>16</v>
      </c>
      <c r="D80" s="26">
        <f>D82</f>
        <v>0</v>
      </c>
      <c r="E80" s="26">
        <f>E82</f>
        <v>0</v>
      </c>
      <c r="F80" s="27">
        <f>F82</f>
        <v>0</v>
      </c>
    </row>
    <row r="81" spans="1:6" ht="12.75" hidden="1">
      <c r="A81" s="25"/>
      <c r="B81" s="11"/>
      <c r="C81" s="12" t="s">
        <v>15</v>
      </c>
      <c r="D81" s="34"/>
      <c r="E81" s="34"/>
      <c r="F81" s="64"/>
    </row>
    <row r="82" spans="1:6" ht="12.75" hidden="1">
      <c r="A82" s="25"/>
      <c r="B82" s="25"/>
      <c r="C82" s="13" t="s">
        <v>28</v>
      </c>
      <c r="D82" s="26"/>
      <c r="E82" s="26"/>
      <c r="F82" s="27"/>
    </row>
    <row r="83" spans="1:6" ht="19.5" customHeight="1" hidden="1">
      <c r="A83" s="25"/>
      <c r="B83" s="43" t="s">
        <v>35</v>
      </c>
      <c r="C83" s="14" t="s">
        <v>37</v>
      </c>
      <c r="D83" s="34">
        <f>D84</f>
        <v>0</v>
      </c>
      <c r="E83" s="34">
        <f>E84</f>
        <v>0</v>
      </c>
      <c r="F83" s="64">
        <f>F84</f>
        <v>0</v>
      </c>
    </row>
    <row r="84" spans="1:6" ht="12.75" hidden="1">
      <c r="A84" s="25"/>
      <c r="B84" s="11"/>
      <c r="C84" s="12" t="s">
        <v>16</v>
      </c>
      <c r="D84" s="26">
        <f>D86</f>
        <v>0</v>
      </c>
      <c r="E84" s="26">
        <f>E86</f>
        <v>0</v>
      </c>
      <c r="F84" s="27">
        <f>F86</f>
        <v>0</v>
      </c>
    </row>
    <row r="85" spans="1:6" ht="12.75" hidden="1">
      <c r="A85" s="25"/>
      <c r="B85" s="11"/>
      <c r="C85" s="12" t="s">
        <v>15</v>
      </c>
      <c r="D85" s="34"/>
      <c r="E85" s="34"/>
      <c r="F85" s="64"/>
    </row>
    <row r="86" spans="1:6" ht="15.75" customHeight="1" hidden="1">
      <c r="A86" s="25"/>
      <c r="B86" s="25"/>
      <c r="C86" s="13" t="s">
        <v>44</v>
      </c>
      <c r="D86" s="26"/>
      <c r="E86" s="26"/>
      <c r="F86" s="27"/>
    </row>
    <row r="87" spans="1:6" ht="17.25" customHeight="1" hidden="1">
      <c r="A87" s="25"/>
      <c r="B87" s="43" t="s">
        <v>36</v>
      </c>
      <c r="C87" s="14" t="s">
        <v>38</v>
      </c>
      <c r="D87" s="34">
        <f>D88</f>
        <v>0</v>
      </c>
      <c r="E87" s="34">
        <f>E88</f>
        <v>10428</v>
      </c>
      <c r="F87" s="64">
        <f>F88</f>
        <v>10428</v>
      </c>
    </row>
    <row r="88" spans="1:6" ht="12.75" hidden="1">
      <c r="A88" s="25"/>
      <c r="B88" s="11"/>
      <c r="C88" s="12" t="s">
        <v>16</v>
      </c>
      <c r="D88" s="26">
        <f>D90</f>
        <v>0</v>
      </c>
      <c r="E88" s="26">
        <f>E90+E91</f>
        <v>10428</v>
      </c>
      <c r="F88" s="27">
        <f>F90+F91</f>
        <v>10428</v>
      </c>
    </row>
    <row r="89" spans="1:6" ht="12.75" hidden="1">
      <c r="A89" s="25"/>
      <c r="B89" s="11"/>
      <c r="C89" s="12" t="s">
        <v>15</v>
      </c>
      <c r="D89" s="34"/>
      <c r="E89" s="34"/>
      <c r="F89" s="64"/>
    </row>
    <row r="90" spans="1:6" ht="12.75" hidden="1">
      <c r="A90" s="25"/>
      <c r="B90" s="25"/>
      <c r="C90" s="13" t="s">
        <v>28</v>
      </c>
      <c r="D90" s="26"/>
      <c r="E90" s="26">
        <v>10200</v>
      </c>
      <c r="F90" s="27">
        <v>10200</v>
      </c>
    </row>
    <row r="91" spans="1:6" ht="12.75" hidden="1">
      <c r="A91" s="25"/>
      <c r="B91" s="25"/>
      <c r="C91" s="13" t="s">
        <v>39</v>
      </c>
      <c r="D91" s="26"/>
      <c r="E91" s="26">
        <v>228</v>
      </c>
      <c r="F91" s="27">
        <v>228</v>
      </c>
    </row>
    <row r="92" spans="1:6" ht="25.5" customHeight="1" hidden="1">
      <c r="A92" s="35"/>
      <c r="B92" s="35"/>
      <c r="C92" s="38" t="s">
        <v>3</v>
      </c>
      <c r="D92" s="36">
        <f>D61+D54</f>
        <v>0</v>
      </c>
      <c r="E92" s="36">
        <f>E61+E54</f>
        <v>10428</v>
      </c>
      <c r="F92" s="75">
        <f>F61+F54</f>
        <v>10428</v>
      </c>
    </row>
    <row r="94" ht="12.75">
      <c r="E94" s="74"/>
    </row>
  </sheetData>
  <sheetProtection/>
  <mergeCells count="6">
    <mergeCell ref="C1:D1"/>
    <mergeCell ref="B2:D2"/>
    <mergeCell ref="A4:D4"/>
    <mergeCell ref="C48:D48"/>
    <mergeCell ref="B49:D49"/>
    <mergeCell ref="A51:D5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52">
      <selection activeCell="E70" sqref="E70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30" customHeight="1">
      <c r="A1" s="31"/>
      <c r="B1" s="31"/>
      <c r="C1" s="94" t="s">
        <v>22</v>
      </c>
      <c r="D1" s="94"/>
    </row>
    <row r="2" spans="1:4" ht="23.25" customHeight="1">
      <c r="A2" s="31"/>
      <c r="B2" s="94" t="s">
        <v>89</v>
      </c>
      <c r="C2" s="94"/>
      <c r="D2" s="94"/>
    </row>
    <row r="3" spans="1:4" ht="12" customHeight="1">
      <c r="A3" s="31"/>
      <c r="B3" s="31"/>
      <c r="C3" s="32"/>
      <c r="D3" s="33"/>
    </row>
    <row r="4" spans="1:4" ht="34.5" customHeight="1">
      <c r="A4" s="95" t="s">
        <v>92</v>
      </c>
      <c r="B4" s="96"/>
      <c r="C4" s="96"/>
      <c r="D4" s="96"/>
    </row>
    <row r="5" spans="1:4" ht="8.25" customHeight="1">
      <c r="A5" s="31"/>
      <c r="B5" s="31"/>
      <c r="C5" s="32"/>
      <c r="D5" s="33"/>
    </row>
    <row r="6" spans="1:6" ht="34.5" customHeight="1">
      <c r="A6" s="20" t="s">
        <v>0</v>
      </c>
      <c r="B6" s="62" t="s">
        <v>1</v>
      </c>
      <c r="C6" s="21" t="s">
        <v>2</v>
      </c>
      <c r="D6" s="20" t="s">
        <v>53</v>
      </c>
      <c r="E6" s="20" t="s">
        <v>24</v>
      </c>
      <c r="F6" s="20" t="s">
        <v>54</v>
      </c>
    </row>
    <row r="7" spans="1:6" ht="27.75" customHeight="1" hidden="1">
      <c r="A7" s="22" t="s">
        <v>64</v>
      </c>
      <c r="B7" s="23"/>
      <c r="C7" s="15" t="s">
        <v>65</v>
      </c>
      <c r="D7" s="58">
        <f aca="true" t="shared" si="0" ref="D7:F8">D8</f>
        <v>0</v>
      </c>
      <c r="E7" s="58">
        <f t="shared" si="0"/>
        <v>0</v>
      </c>
      <c r="F7" s="58">
        <f t="shared" si="0"/>
        <v>0</v>
      </c>
    </row>
    <row r="8" spans="1:6" ht="25.5" customHeight="1" hidden="1">
      <c r="A8" s="25"/>
      <c r="B8" s="43" t="s">
        <v>70</v>
      </c>
      <c r="C8" s="14" t="s">
        <v>38</v>
      </c>
      <c r="D8" s="59">
        <f t="shared" si="0"/>
        <v>0</v>
      </c>
      <c r="E8" s="59">
        <f t="shared" si="0"/>
        <v>0</v>
      </c>
      <c r="F8" s="67">
        <f t="shared" si="0"/>
        <v>0</v>
      </c>
    </row>
    <row r="9" spans="1:6" ht="12.75" hidden="1">
      <c r="A9" s="25"/>
      <c r="B9" s="11"/>
      <c r="C9" s="12" t="s">
        <v>16</v>
      </c>
      <c r="D9" s="60">
        <f>D11+D12+D13</f>
        <v>0</v>
      </c>
      <c r="E9" s="60">
        <f>E11+E12+E13</f>
        <v>0</v>
      </c>
      <c r="F9" s="60">
        <f>F11+F12+F13</f>
        <v>0</v>
      </c>
    </row>
    <row r="10" spans="1:6" ht="12.75" hidden="1">
      <c r="A10" s="25"/>
      <c r="B10" s="11"/>
      <c r="C10" s="12" t="s">
        <v>15</v>
      </c>
      <c r="D10" s="59"/>
      <c r="E10" s="59"/>
      <c r="F10" s="67"/>
    </row>
    <row r="11" spans="1:6" ht="34.5" customHeight="1" hidden="1">
      <c r="A11" s="25"/>
      <c r="B11" s="11"/>
      <c r="C11" s="13" t="s">
        <v>44</v>
      </c>
      <c r="D11" s="60"/>
      <c r="E11" s="60"/>
      <c r="F11" s="68"/>
    </row>
    <row r="12" spans="1:6" ht="34.5" customHeight="1" hidden="1">
      <c r="A12" s="25"/>
      <c r="B12" s="11"/>
      <c r="C12" s="13" t="s">
        <v>28</v>
      </c>
      <c r="D12" s="60"/>
      <c r="E12" s="60"/>
      <c r="F12" s="68"/>
    </row>
    <row r="13" spans="1:6" ht="12.75" hidden="1">
      <c r="A13" s="25"/>
      <c r="B13" s="25"/>
      <c r="C13" s="13" t="s">
        <v>39</v>
      </c>
      <c r="D13" s="60"/>
      <c r="E13" s="60"/>
      <c r="F13" s="68"/>
    </row>
    <row r="14" spans="1:6" ht="39.75" customHeight="1" hidden="1">
      <c r="A14" s="22" t="s">
        <v>67</v>
      </c>
      <c r="B14" s="23"/>
      <c r="C14" s="15" t="s">
        <v>68</v>
      </c>
      <c r="D14" s="58">
        <f aca="true" t="shared" si="1" ref="D14:F15">D15</f>
        <v>0</v>
      </c>
      <c r="E14" s="58">
        <f t="shared" si="1"/>
        <v>0</v>
      </c>
      <c r="F14" s="58">
        <f t="shared" si="1"/>
        <v>0</v>
      </c>
    </row>
    <row r="15" spans="1:6" ht="26.25" customHeight="1" hidden="1">
      <c r="A15" s="25"/>
      <c r="B15" s="43" t="s">
        <v>75</v>
      </c>
      <c r="C15" s="14" t="s">
        <v>76</v>
      </c>
      <c r="D15" s="59">
        <f t="shared" si="1"/>
        <v>0</v>
      </c>
      <c r="E15" s="59">
        <f t="shared" si="1"/>
        <v>0</v>
      </c>
      <c r="F15" s="67">
        <f t="shared" si="1"/>
        <v>0</v>
      </c>
    </row>
    <row r="16" spans="1:6" ht="12.75" hidden="1">
      <c r="A16" s="25"/>
      <c r="B16" s="11"/>
      <c r="C16" s="12" t="s">
        <v>16</v>
      </c>
      <c r="D16" s="60">
        <f>D18+D19+D20</f>
        <v>0</v>
      </c>
      <c r="E16" s="60">
        <f>E18+E19+E20</f>
        <v>0</v>
      </c>
      <c r="F16" s="60">
        <f>F18+F19+F20</f>
        <v>0</v>
      </c>
    </row>
    <row r="17" spans="1:6" ht="12.75" hidden="1">
      <c r="A17" s="25"/>
      <c r="B17" s="11"/>
      <c r="C17" s="12" t="s">
        <v>15</v>
      </c>
      <c r="D17" s="59"/>
      <c r="E17" s="59"/>
      <c r="F17" s="67"/>
    </row>
    <row r="18" spans="1:6" ht="12.75" hidden="1">
      <c r="A18" s="25"/>
      <c r="B18" s="11"/>
      <c r="C18" s="13" t="s">
        <v>44</v>
      </c>
      <c r="D18" s="60"/>
      <c r="E18" s="60"/>
      <c r="F18" s="68"/>
    </row>
    <row r="19" spans="1:6" ht="34.5" customHeight="1" hidden="1">
      <c r="A19" s="25"/>
      <c r="B19" s="11"/>
      <c r="C19" s="13" t="s">
        <v>28</v>
      </c>
      <c r="D19" s="60"/>
      <c r="E19" s="60"/>
      <c r="F19" s="68"/>
    </row>
    <row r="20" spans="1:6" ht="12.75" hidden="1">
      <c r="A20" s="25"/>
      <c r="B20" s="25"/>
      <c r="C20" s="13" t="s">
        <v>39</v>
      </c>
      <c r="D20" s="60"/>
      <c r="E20" s="60"/>
      <c r="F20" s="68"/>
    </row>
    <row r="21" spans="1:6" ht="20.25" customHeight="1">
      <c r="A21" s="78">
        <v>801</v>
      </c>
      <c r="B21" s="25"/>
      <c r="C21" s="80" t="s">
        <v>91</v>
      </c>
      <c r="D21" s="60">
        <f>D22</f>
        <v>0</v>
      </c>
      <c r="E21" s="58">
        <f>E22</f>
        <v>119662</v>
      </c>
      <c r="F21" s="68">
        <v>0</v>
      </c>
    </row>
    <row r="22" spans="1:6" ht="12.75">
      <c r="A22" s="25"/>
      <c r="B22" s="11">
        <v>80104</v>
      </c>
      <c r="C22" s="79" t="s">
        <v>62</v>
      </c>
      <c r="D22" s="60">
        <f>D23</f>
        <v>0</v>
      </c>
      <c r="E22" s="59">
        <f>E23</f>
        <v>119662</v>
      </c>
      <c r="F22" s="68"/>
    </row>
    <row r="23" spans="1:6" ht="12.75">
      <c r="A23" s="25"/>
      <c r="B23" s="25"/>
      <c r="C23" s="12" t="s">
        <v>16</v>
      </c>
      <c r="D23" s="60">
        <f>D25+D26+D27</f>
        <v>0</v>
      </c>
      <c r="E23" s="60">
        <f>E25+E26+E27</f>
        <v>119662</v>
      </c>
      <c r="F23" s="68"/>
    </row>
    <row r="24" spans="1:6" ht="12.75">
      <c r="A24" s="25"/>
      <c r="B24" s="25"/>
      <c r="C24" s="12" t="s">
        <v>15</v>
      </c>
      <c r="D24" s="60"/>
      <c r="E24" s="60"/>
      <c r="F24" s="68"/>
    </row>
    <row r="25" spans="1:6" ht="12.75">
      <c r="A25" s="25"/>
      <c r="B25" s="25"/>
      <c r="C25" s="13" t="s">
        <v>28</v>
      </c>
      <c r="D25" s="60"/>
      <c r="E25" s="60">
        <v>3662</v>
      </c>
      <c r="F25" s="68"/>
    </row>
    <row r="26" spans="1:6" ht="12.75">
      <c r="A26" s="25"/>
      <c r="B26" s="25"/>
      <c r="C26" s="13" t="s">
        <v>44</v>
      </c>
      <c r="D26" s="60"/>
      <c r="E26" s="60">
        <v>59000</v>
      </c>
      <c r="F26" s="68"/>
    </row>
    <row r="27" spans="1:6" ht="12.75">
      <c r="A27" s="25"/>
      <c r="B27" s="25"/>
      <c r="C27" s="13" t="s">
        <v>39</v>
      </c>
      <c r="D27" s="60"/>
      <c r="E27" s="60">
        <v>57000</v>
      </c>
      <c r="F27" s="68"/>
    </row>
    <row r="28" spans="1:6" ht="12.75" hidden="1">
      <c r="A28" s="25"/>
      <c r="B28" s="25"/>
      <c r="C28" s="13"/>
      <c r="D28" s="60"/>
      <c r="E28" s="60"/>
      <c r="F28" s="68"/>
    </row>
    <row r="29" spans="1:6" ht="27" customHeight="1">
      <c r="A29" s="22" t="s">
        <v>40</v>
      </c>
      <c r="B29" s="23"/>
      <c r="C29" s="15" t="s">
        <v>41</v>
      </c>
      <c r="D29" s="58">
        <f>D30+D56+D62+D66+D70</f>
        <v>1771</v>
      </c>
      <c r="E29" s="58">
        <f>E36+E48+E56+E62+E70</f>
        <v>205132</v>
      </c>
      <c r="F29" s="58">
        <f>F36+F48+F70</f>
        <v>193337</v>
      </c>
    </row>
    <row r="30" spans="1:6" ht="26.25" customHeight="1" hidden="1">
      <c r="A30" s="25"/>
      <c r="B30" s="43" t="s">
        <v>71</v>
      </c>
      <c r="C30" s="14" t="s">
        <v>72</v>
      </c>
      <c r="D30" s="59">
        <f>D31</f>
        <v>0</v>
      </c>
      <c r="E30" s="59">
        <f>E31</f>
        <v>519</v>
      </c>
      <c r="F30" s="76">
        <f>F31</f>
        <v>519</v>
      </c>
    </row>
    <row r="31" spans="1:6" ht="15.75" customHeight="1" hidden="1">
      <c r="A31" s="25"/>
      <c r="B31" s="11"/>
      <c r="C31" s="12" t="s">
        <v>16</v>
      </c>
      <c r="D31" s="60">
        <f>D34+D35+D33</f>
        <v>0</v>
      </c>
      <c r="E31" s="60">
        <f>E34+E35+E33</f>
        <v>519</v>
      </c>
      <c r="F31" s="68">
        <f>F34+F35+F33</f>
        <v>519</v>
      </c>
    </row>
    <row r="32" spans="1:6" ht="12.75" hidden="1">
      <c r="A32" s="25"/>
      <c r="B32" s="11"/>
      <c r="C32" s="12" t="s">
        <v>15</v>
      </c>
      <c r="D32" s="59"/>
      <c r="E32" s="59"/>
      <c r="F32" s="67"/>
    </row>
    <row r="33" spans="1:6" ht="12.75" hidden="1">
      <c r="A33" s="25"/>
      <c r="B33" s="11"/>
      <c r="C33" s="13" t="s">
        <v>44</v>
      </c>
      <c r="D33" s="60"/>
      <c r="E33" s="60"/>
      <c r="F33" s="68"/>
    </row>
    <row r="34" spans="1:6" ht="12.75" hidden="1">
      <c r="A34" s="25"/>
      <c r="B34" s="25"/>
      <c r="C34" s="13" t="s">
        <v>28</v>
      </c>
      <c r="D34" s="60"/>
      <c r="E34" s="60">
        <v>509</v>
      </c>
      <c r="F34" s="68">
        <v>509</v>
      </c>
    </row>
    <row r="35" spans="1:6" ht="12.75" hidden="1">
      <c r="A35" s="25"/>
      <c r="B35" s="25"/>
      <c r="C35" s="13" t="s">
        <v>39</v>
      </c>
      <c r="D35" s="60"/>
      <c r="E35" s="60">
        <v>10</v>
      </c>
      <c r="F35" s="68">
        <v>10</v>
      </c>
    </row>
    <row r="36" spans="1:6" ht="47.25" customHeight="1">
      <c r="A36" s="25"/>
      <c r="B36" s="11">
        <v>85212</v>
      </c>
      <c r="C36" s="13" t="s">
        <v>50</v>
      </c>
      <c r="D36" s="60">
        <f>D37</f>
        <v>0</v>
      </c>
      <c r="E36" s="59">
        <f>E37</f>
        <v>192717</v>
      </c>
      <c r="F36" s="60">
        <f>F37</f>
        <v>192717</v>
      </c>
    </row>
    <row r="37" spans="1:6" ht="12.75">
      <c r="A37" s="25"/>
      <c r="B37" s="25"/>
      <c r="C37" s="12" t="s">
        <v>16</v>
      </c>
      <c r="D37" s="60">
        <f>D39+D40</f>
        <v>0</v>
      </c>
      <c r="E37" s="60">
        <f>E39+E40</f>
        <v>192717</v>
      </c>
      <c r="F37" s="68">
        <f>F39+F40</f>
        <v>192717</v>
      </c>
    </row>
    <row r="38" spans="1:6" ht="12.75">
      <c r="A38" s="25"/>
      <c r="B38" s="25"/>
      <c r="C38" s="12" t="s">
        <v>15</v>
      </c>
      <c r="D38" s="60"/>
      <c r="E38" s="60"/>
      <c r="F38" s="68"/>
    </row>
    <row r="39" spans="1:6" ht="12.75">
      <c r="A39" s="25"/>
      <c r="B39" s="25"/>
      <c r="C39" s="13" t="s">
        <v>28</v>
      </c>
      <c r="D39" s="60"/>
      <c r="E39" s="60">
        <v>186935</v>
      </c>
      <c r="F39" s="68">
        <v>186935</v>
      </c>
    </row>
    <row r="40" spans="1:6" ht="12.75">
      <c r="A40" s="25"/>
      <c r="B40" s="25"/>
      <c r="C40" s="13" t="s">
        <v>44</v>
      </c>
      <c r="D40" s="60"/>
      <c r="E40" s="60">
        <v>5782</v>
      </c>
      <c r="F40" s="68">
        <v>5782</v>
      </c>
    </row>
    <row r="41" spans="1:6" ht="12.75" hidden="1">
      <c r="A41" s="25"/>
      <c r="B41" s="25"/>
      <c r="C41" s="13"/>
      <c r="D41" s="60"/>
      <c r="E41" s="60"/>
      <c r="F41" s="68"/>
    </row>
    <row r="42" spans="1:6" ht="24.75" customHeight="1" hidden="1">
      <c r="A42" s="22" t="s">
        <v>66</v>
      </c>
      <c r="B42" s="23"/>
      <c r="C42" s="15" t="s">
        <v>69</v>
      </c>
      <c r="D42" s="58">
        <f>D43+D58+D63+D69+D73+D84</f>
        <v>0</v>
      </c>
      <c r="E42" s="58">
        <f>E43+E58+E63+E69+E73+E84</f>
        <v>32549</v>
      </c>
      <c r="F42" s="66">
        <f>F43+F58+F63+F69+F73+F84</f>
        <v>0</v>
      </c>
    </row>
    <row r="43" spans="1:6" ht="24.75" customHeight="1" hidden="1">
      <c r="A43" s="25"/>
      <c r="B43" s="43" t="s">
        <v>73</v>
      </c>
      <c r="C43" s="14" t="s">
        <v>74</v>
      </c>
      <c r="D43" s="59">
        <f>D44</f>
        <v>0</v>
      </c>
      <c r="E43" s="59">
        <f>E44</f>
        <v>24000</v>
      </c>
      <c r="F43" s="59">
        <f>F44</f>
        <v>0</v>
      </c>
    </row>
    <row r="44" spans="1:6" ht="12.75" hidden="1">
      <c r="A44" s="25"/>
      <c r="B44" s="11"/>
      <c r="C44" s="12" t="s">
        <v>16</v>
      </c>
      <c r="D44" s="26">
        <f>D46+D47</f>
        <v>0</v>
      </c>
      <c r="E44" s="26">
        <f>E46+E47</f>
        <v>24000</v>
      </c>
      <c r="F44" s="27">
        <f>F46</f>
        <v>0</v>
      </c>
    </row>
    <row r="45" spans="1:6" ht="12.75" hidden="1">
      <c r="A45" s="25"/>
      <c r="B45" s="11"/>
      <c r="C45" s="12" t="s">
        <v>15</v>
      </c>
      <c r="D45" s="34"/>
      <c r="E45" s="34"/>
      <c r="F45" s="64"/>
    </row>
    <row r="46" spans="1:6" ht="12.75" hidden="1">
      <c r="A46" s="25"/>
      <c r="B46" s="25"/>
      <c r="C46" s="13" t="s">
        <v>28</v>
      </c>
      <c r="D46" s="26"/>
      <c r="E46" s="26">
        <v>24000</v>
      </c>
      <c r="F46" s="27"/>
    </row>
    <row r="47" spans="1:6" ht="12.75" hidden="1">
      <c r="A47" s="25"/>
      <c r="B47" s="25"/>
      <c r="C47" s="13" t="s">
        <v>39</v>
      </c>
      <c r="D47" s="60"/>
      <c r="E47" s="60"/>
      <c r="F47" s="63"/>
    </row>
    <row r="48" spans="1:6" ht="56.25">
      <c r="A48" s="25"/>
      <c r="B48" s="11">
        <v>85213</v>
      </c>
      <c r="C48" s="65" t="s">
        <v>51</v>
      </c>
      <c r="D48" s="60">
        <f>D49</f>
        <v>0</v>
      </c>
      <c r="E48" s="59">
        <f>E49+E55</f>
        <v>1163</v>
      </c>
      <c r="F48" s="63">
        <f>F49</f>
        <v>206</v>
      </c>
    </row>
    <row r="49" spans="1:6" ht="12.75">
      <c r="A49" s="25"/>
      <c r="B49" s="25"/>
      <c r="C49" s="12" t="s">
        <v>16</v>
      </c>
      <c r="D49" s="60">
        <f>D52</f>
        <v>0</v>
      </c>
      <c r="E49" s="60">
        <f>E52</f>
        <v>206</v>
      </c>
      <c r="F49" s="63">
        <f>F52</f>
        <v>206</v>
      </c>
    </row>
    <row r="50" spans="1:6" ht="12.75">
      <c r="A50" s="25"/>
      <c r="B50" s="25"/>
      <c r="C50" s="12" t="s">
        <v>15</v>
      </c>
      <c r="D50" s="60"/>
      <c r="E50" s="60"/>
      <c r="F50" s="63"/>
    </row>
    <row r="51" spans="1:6" ht="12.75" hidden="1">
      <c r="A51" s="25"/>
      <c r="B51" s="25"/>
      <c r="C51" s="13"/>
      <c r="D51" s="60"/>
      <c r="E51" s="60"/>
      <c r="F51" s="63"/>
    </row>
    <row r="52" spans="1:6" ht="15" customHeight="1">
      <c r="A52" s="25"/>
      <c r="B52" s="25"/>
      <c r="C52" s="13" t="s">
        <v>39</v>
      </c>
      <c r="D52" s="60"/>
      <c r="E52" s="60">
        <v>206</v>
      </c>
      <c r="F52" s="63">
        <v>206</v>
      </c>
    </row>
    <row r="53" spans="1:6" ht="12.75" hidden="1">
      <c r="A53" s="25"/>
      <c r="B53" s="25"/>
      <c r="C53" s="13"/>
      <c r="D53" s="60"/>
      <c r="E53" s="60"/>
      <c r="F53" s="63"/>
    </row>
    <row r="54" spans="1:6" ht="12.75" hidden="1">
      <c r="A54" s="25"/>
      <c r="B54" s="25"/>
      <c r="C54" s="13"/>
      <c r="D54" s="60"/>
      <c r="E54" s="60"/>
      <c r="F54" s="63"/>
    </row>
    <row r="55" spans="1:6" ht="12.75">
      <c r="A55" s="25"/>
      <c r="B55" s="25"/>
      <c r="C55" s="13" t="s">
        <v>39</v>
      </c>
      <c r="D55" s="60"/>
      <c r="E55" s="60">
        <v>957</v>
      </c>
      <c r="F55" s="63"/>
    </row>
    <row r="56" spans="1:6" ht="30" customHeight="1">
      <c r="A56" s="25"/>
      <c r="B56" s="43" t="s">
        <v>47</v>
      </c>
      <c r="C56" s="14" t="s">
        <v>52</v>
      </c>
      <c r="D56" s="34">
        <f>D57</f>
        <v>0</v>
      </c>
      <c r="E56" s="34">
        <f>E57</f>
        <v>2289</v>
      </c>
      <c r="F56" s="64">
        <f>F57</f>
        <v>0</v>
      </c>
    </row>
    <row r="57" spans="1:6" ht="12.75">
      <c r="A57" s="25"/>
      <c r="B57" s="11"/>
      <c r="C57" s="12" t="s">
        <v>16</v>
      </c>
      <c r="D57" s="26">
        <f>D59+D60+D61</f>
        <v>0</v>
      </c>
      <c r="E57" s="26">
        <f>E59</f>
        <v>2289</v>
      </c>
      <c r="F57" s="27">
        <f>F59</f>
        <v>0</v>
      </c>
    </row>
    <row r="58" spans="1:6" ht="12.75">
      <c r="A58" s="25"/>
      <c r="B58" s="11"/>
      <c r="C58" s="12" t="s">
        <v>15</v>
      </c>
      <c r="D58" s="34"/>
      <c r="E58" s="34"/>
      <c r="F58" s="64"/>
    </row>
    <row r="59" spans="1:6" ht="12.75">
      <c r="A59" s="25"/>
      <c r="B59" s="25"/>
      <c r="C59" s="13" t="s">
        <v>28</v>
      </c>
      <c r="D59" s="26"/>
      <c r="E59" s="26">
        <v>2289</v>
      </c>
      <c r="F59" s="27"/>
    </row>
    <row r="60" spans="1:6" ht="12.75" hidden="1">
      <c r="A60" s="25"/>
      <c r="B60" s="25"/>
      <c r="C60" s="13" t="s">
        <v>39</v>
      </c>
      <c r="D60" s="26"/>
      <c r="E60" s="26"/>
      <c r="F60" s="27"/>
    </row>
    <row r="61" spans="1:6" ht="12.75" hidden="1">
      <c r="A61" s="25"/>
      <c r="B61" s="25"/>
      <c r="C61" s="13" t="s">
        <v>28</v>
      </c>
      <c r="D61" s="26"/>
      <c r="E61" s="26"/>
      <c r="F61" s="27"/>
    </row>
    <row r="62" spans="1:6" ht="17.25" customHeight="1">
      <c r="A62" s="25"/>
      <c r="B62" s="43" t="s">
        <v>48</v>
      </c>
      <c r="C62" s="14" t="s">
        <v>49</v>
      </c>
      <c r="D62" s="34">
        <f>D63</f>
        <v>0</v>
      </c>
      <c r="E62" s="34">
        <f>E63</f>
        <v>8549</v>
      </c>
      <c r="F62" s="64">
        <f>F63</f>
        <v>0</v>
      </c>
    </row>
    <row r="63" spans="1:6" ht="12.75">
      <c r="A63" s="25"/>
      <c r="B63" s="11"/>
      <c r="C63" s="12" t="s">
        <v>16</v>
      </c>
      <c r="D63" s="26">
        <f>D65</f>
        <v>0</v>
      </c>
      <c r="E63" s="26">
        <f>E65</f>
        <v>8549</v>
      </c>
      <c r="F63" s="27">
        <f>F65</f>
        <v>0</v>
      </c>
    </row>
    <row r="64" spans="1:6" ht="12.75">
      <c r="A64" s="25"/>
      <c r="B64" s="11"/>
      <c r="C64" s="12" t="s">
        <v>15</v>
      </c>
      <c r="D64" s="34"/>
      <c r="E64" s="34"/>
      <c r="F64" s="64"/>
    </row>
    <row r="65" spans="1:6" ht="12.75">
      <c r="A65" s="25"/>
      <c r="B65" s="25"/>
      <c r="C65" s="13" t="s">
        <v>28</v>
      </c>
      <c r="D65" s="26"/>
      <c r="E65" s="26">
        <v>8549</v>
      </c>
      <c r="F65" s="27"/>
    </row>
    <row r="66" spans="1:6" ht="19.5" customHeight="1" hidden="1">
      <c r="A66" s="25"/>
      <c r="B66" s="43" t="s">
        <v>35</v>
      </c>
      <c r="C66" s="14" t="s">
        <v>37</v>
      </c>
      <c r="D66" s="34">
        <f>D67</f>
        <v>0</v>
      </c>
      <c r="E66" s="34">
        <f>E67</f>
        <v>0</v>
      </c>
      <c r="F66" s="64">
        <f>F67</f>
        <v>0</v>
      </c>
    </row>
    <row r="67" spans="1:6" ht="12.75" hidden="1">
      <c r="A67" s="25"/>
      <c r="B67" s="11"/>
      <c r="C67" s="12" t="s">
        <v>16</v>
      </c>
      <c r="D67" s="26">
        <f>D69</f>
        <v>0</v>
      </c>
      <c r="E67" s="26">
        <f>E69</f>
        <v>0</v>
      </c>
      <c r="F67" s="27">
        <f>F69</f>
        <v>0</v>
      </c>
    </row>
    <row r="68" spans="1:6" ht="12.75" hidden="1">
      <c r="A68" s="25"/>
      <c r="B68" s="11"/>
      <c r="C68" s="12" t="s">
        <v>15</v>
      </c>
      <c r="D68" s="34"/>
      <c r="E68" s="34"/>
      <c r="F68" s="64"/>
    </row>
    <row r="69" spans="1:6" ht="15.75" customHeight="1" hidden="1">
      <c r="A69" s="25"/>
      <c r="B69" s="25"/>
      <c r="C69" s="13" t="s">
        <v>44</v>
      </c>
      <c r="D69" s="26"/>
      <c r="E69" s="26"/>
      <c r="F69" s="27"/>
    </row>
    <row r="70" spans="1:6" ht="17.25" customHeight="1">
      <c r="A70" s="25"/>
      <c r="B70" s="43" t="s">
        <v>36</v>
      </c>
      <c r="C70" s="14" t="s">
        <v>38</v>
      </c>
      <c r="D70" s="34">
        <f>D71</f>
        <v>1771</v>
      </c>
      <c r="E70" s="34">
        <f>E71</f>
        <v>414</v>
      </c>
      <c r="F70" s="64">
        <f>F71</f>
        <v>414</v>
      </c>
    </row>
    <row r="71" spans="1:6" ht="12.75">
      <c r="A71" s="25"/>
      <c r="B71" s="11"/>
      <c r="C71" s="12" t="s">
        <v>16</v>
      </c>
      <c r="D71" s="26">
        <f>D73+D74</f>
        <v>1771</v>
      </c>
      <c r="E71" s="26">
        <f>E73+E75</f>
        <v>414</v>
      </c>
      <c r="F71" s="27">
        <f>F73+F75</f>
        <v>414</v>
      </c>
    </row>
    <row r="72" spans="1:6" ht="12.75">
      <c r="A72" s="25"/>
      <c r="B72" s="11"/>
      <c r="C72" s="12" t="s">
        <v>15</v>
      </c>
      <c r="D72" s="34"/>
      <c r="E72" s="34"/>
      <c r="F72" s="64"/>
    </row>
    <row r="73" spans="1:6" ht="12.75" hidden="1">
      <c r="A73" s="25"/>
      <c r="B73" s="25"/>
      <c r="C73" s="13" t="s">
        <v>28</v>
      </c>
      <c r="D73" s="26"/>
      <c r="E73" s="26"/>
      <c r="F73" s="27"/>
    </row>
    <row r="74" spans="1:6" ht="12.75">
      <c r="A74" s="25"/>
      <c r="B74" s="25"/>
      <c r="C74" s="13" t="s">
        <v>28</v>
      </c>
      <c r="D74" s="26">
        <v>1771</v>
      </c>
      <c r="E74" s="26"/>
      <c r="F74" s="27"/>
    </row>
    <row r="75" spans="1:6" ht="12.75">
      <c r="A75" s="25"/>
      <c r="B75" s="25"/>
      <c r="C75" s="13" t="s">
        <v>39</v>
      </c>
      <c r="D75" s="26"/>
      <c r="E75" s="26">
        <v>414</v>
      </c>
      <c r="F75" s="27">
        <v>414</v>
      </c>
    </row>
    <row r="76" spans="1:6" ht="12.75">
      <c r="A76" s="22" t="s">
        <v>66</v>
      </c>
      <c r="B76" s="23"/>
      <c r="C76" s="15" t="s">
        <v>69</v>
      </c>
      <c r="D76" s="26">
        <f>D77</f>
        <v>0</v>
      </c>
      <c r="E76" s="24">
        <f>E77</f>
        <v>20000</v>
      </c>
      <c r="F76" s="27"/>
    </row>
    <row r="77" spans="1:6" ht="12.75">
      <c r="A77" s="25"/>
      <c r="B77" s="43" t="s">
        <v>73</v>
      </c>
      <c r="C77" s="14" t="s">
        <v>74</v>
      </c>
      <c r="D77" s="26">
        <f>D78</f>
        <v>0</v>
      </c>
      <c r="E77" s="34">
        <f>E78</f>
        <v>20000</v>
      </c>
      <c r="F77" s="27"/>
    </row>
    <row r="78" spans="1:6" ht="12.75">
      <c r="A78" s="25"/>
      <c r="B78" s="11"/>
      <c r="C78" s="12" t="s">
        <v>16</v>
      </c>
      <c r="D78" s="26">
        <f>D80</f>
        <v>0</v>
      </c>
      <c r="E78" s="26">
        <f>E80</f>
        <v>20000</v>
      </c>
      <c r="F78" s="27"/>
    </row>
    <row r="79" spans="1:6" ht="12.75">
      <c r="A79" s="25"/>
      <c r="B79" s="11"/>
      <c r="C79" s="12" t="s">
        <v>15</v>
      </c>
      <c r="D79" s="26"/>
      <c r="E79" s="26"/>
      <c r="F79" s="27"/>
    </row>
    <row r="80" spans="1:6" ht="12.75">
      <c r="A80" s="25"/>
      <c r="B80" s="25"/>
      <c r="C80" s="13" t="s">
        <v>28</v>
      </c>
      <c r="D80" s="26"/>
      <c r="E80" s="26">
        <v>20000</v>
      </c>
      <c r="F80" s="27"/>
    </row>
    <row r="81" spans="1:6" ht="12.75" hidden="1">
      <c r="A81" s="25"/>
      <c r="B81" s="25"/>
      <c r="C81" s="13" t="s">
        <v>39</v>
      </c>
      <c r="D81" s="26"/>
      <c r="E81" s="26"/>
      <c r="F81" s="27"/>
    </row>
    <row r="82" spans="1:6" ht="25.5" customHeight="1">
      <c r="A82" s="35"/>
      <c r="B82" s="35"/>
      <c r="C82" s="38" t="s">
        <v>3</v>
      </c>
      <c r="D82" s="36">
        <f>D21+D29+D76</f>
        <v>1771</v>
      </c>
      <c r="E82" s="36">
        <f>E21+E29+E76</f>
        <v>344794</v>
      </c>
      <c r="F82" s="36">
        <f>F7+F14+F29+F42</f>
        <v>193337</v>
      </c>
    </row>
    <row r="84" ht="12.75">
      <c r="E84" s="74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6.375" style="44" customWidth="1"/>
    <col min="2" max="2" width="7.875" style="44" customWidth="1"/>
    <col min="3" max="3" width="32.75390625" style="44" customWidth="1"/>
    <col min="4" max="4" width="12.875" style="44" customWidth="1"/>
    <col min="5" max="5" width="12.875" style="44" bestFit="1" customWidth="1"/>
    <col min="6" max="6" width="9.75390625" style="44" bestFit="1" customWidth="1"/>
    <col min="7" max="7" width="9.125" style="44" customWidth="1"/>
    <col min="8" max="8" width="9.75390625" style="44" bestFit="1" customWidth="1"/>
    <col min="9" max="16384" width="9.125" style="44" customWidth="1"/>
  </cols>
  <sheetData>
    <row r="1" spans="3:5" ht="36" customHeight="1">
      <c r="C1" s="94" t="s">
        <v>26</v>
      </c>
      <c r="D1" s="94"/>
      <c r="E1" s="94"/>
    </row>
    <row r="2" spans="3:5" ht="21.75" customHeight="1">
      <c r="C2" s="94" t="s">
        <v>89</v>
      </c>
      <c r="D2" s="94"/>
      <c r="E2" s="94"/>
    </row>
    <row r="3" ht="18.75" customHeight="1"/>
    <row r="4" ht="25.5" customHeight="1">
      <c r="C4" s="45" t="s">
        <v>77</v>
      </c>
    </row>
    <row r="5" ht="16.5" customHeight="1"/>
    <row r="6" spans="1:6" ht="52.5" customHeight="1">
      <c r="A6" s="46" t="s">
        <v>0</v>
      </c>
      <c r="B6" s="46" t="s">
        <v>1</v>
      </c>
      <c r="C6" s="46" t="s">
        <v>2</v>
      </c>
      <c r="D6" s="46" t="s">
        <v>23</v>
      </c>
      <c r="E6" s="46" t="s">
        <v>24</v>
      </c>
      <c r="F6" s="47" t="s">
        <v>25</v>
      </c>
    </row>
    <row r="7" spans="1:6" ht="27" customHeight="1">
      <c r="A7" s="48" t="s">
        <v>78</v>
      </c>
      <c r="B7" s="48"/>
      <c r="C7" s="15" t="s">
        <v>80</v>
      </c>
      <c r="D7" s="49">
        <f aca="true" t="shared" si="0" ref="D7:F8">D8</f>
        <v>5000</v>
      </c>
      <c r="E7" s="49">
        <f t="shared" si="0"/>
        <v>0</v>
      </c>
      <c r="F7" s="49">
        <f t="shared" si="0"/>
        <v>0</v>
      </c>
    </row>
    <row r="8" spans="1:6" ht="24.75" customHeight="1">
      <c r="A8" s="48"/>
      <c r="B8" s="43" t="s">
        <v>79</v>
      </c>
      <c r="C8" s="14" t="s">
        <v>81</v>
      </c>
      <c r="D8" s="50">
        <f t="shared" si="0"/>
        <v>5000</v>
      </c>
      <c r="E8" s="50">
        <f t="shared" si="0"/>
        <v>0</v>
      </c>
      <c r="F8" s="50">
        <f t="shared" si="0"/>
        <v>0</v>
      </c>
    </row>
    <row r="9" spans="1:6" ht="12.75">
      <c r="A9" s="48"/>
      <c r="B9" s="51"/>
      <c r="C9" s="12" t="s">
        <v>16</v>
      </c>
      <c r="D9" s="52">
        <f>D11+D12</f>
        <v>5000</v>
      </c>
      <c r="E9" s="52">
        <f>E11+E12</f>
        <v>0</v>
      </c>
      <c r="F9" s="52">
        <f>F11+F12</f>
        <v>0</v>
      </c>
    </row>
    <row r="10" spans="1:6" ht="12.75">
      <c r="A10" s="48"/>
      <c r="B10" s="51"/>
      <c r="C10" s="12" t="s">
        <v>15</v>
      </c>
      <c r="D10" s="52"/>
      <c r="E10" s="52"/>
      <c r="F10" s="52"/>
    </row>
    <row r="11" spans="1:6" ht="12" customHeight="1">
      <c r="A11" s="48"/>
      <c r="B11" s="51"/>
      <c r="C11" s="73" t="s">
        <v>39</v>
      </c>
      <c r="D11" s="53">
        <v>5000</v>
      </c>
      <c r="E11" s="53"/>
      <c r="F11" s="52"/>
    </row>
    <row r="12" spans="1:6" ht="12.75" hidden="1">
      <c r="A12" s="48"/>
      <c r="B12" s="51"/>
      <c r="C12" s="13" t="s">
        <v>28</v>
      </c>
      <c r="D12" s="53"/>
      <c r="E12" s="53"/>
      <c r="F12" s="52"/>
    </row>
    <row r="13" spans="1:6" ht="24.75" customHeight="1" hidden="1">
      <c r="A13" s="48" t="s">
        <v>40</v>
      </c>
      <c r="B13" s="48"/>
      <c r="C13" s="15" t="s">
        <v>41</v>
      </c>
      <c r="D13" s="49">
        <f aca="true" t="shared" si="1" ref="D13:F14">D14</f>
        <v>0</v>
      </c>
      <c r="E13" s="49">
        <f t="shared" si="1"/>
        <v>0</v>
      </c>
      <c r="F13" s="49">
        <f t="shared" si="1"/>
        <v>0</v>
      </c>
    </row>
    <row r="14" spans="1:6" ht="31.5" customHeight="1" hidden="1">
      <c r="A14" s="48"/>
      <c r="B14" s="43" t="s">
        <v>36</v>
      </c>
      <c r="C14" s="14" t="s">
        <v>38</v>
      </c>
      <c r="D14" s="50">
        <f t="shared" si="1"/>
        <v>0</v>
      </c>
      <c r="E14" s="50">
        <f t="shared" si="1"/>
        <v>0</v>
      </c>
      <c r="F14" s="50">
        <f t="shared" si="1"/>
        <v>0</v>
      </c>
    </row>
    <row r="15" spans="1:6" ht="12.75" hidden="1">
      <c r="A15" s="69"/>
      <c r="B15" s="51"/>
      <c r="C15" s="12" t="s">
        <v>16</v>
      </c>
      <c r="D15" s="52">
        <f>D17+D18</f>
        <v>0</v>
      </c>
      <c r="E15" s="52">
        <f>E17+E18</f>
        <v>0</v>
      </c>
      <c r="F15" s="52">
        <f>F17+F18</f>
        <v>0</v>
      </c>
    </row>
    <row r="16" spans="1:6" ht="12.75" hidden="1">
      <c r="A16" s="69"/>
      <c r="B16" s="51"/>
      <c r="C16" s="12" t="s">
        <v>15</v>
      </c>
      <c r="D16" s="52"/>
      <c r="E16" s="52"/>
      <c r="F16" s="52"/>
    </row>
    <row r="17" spans="1:6" ht="12.75" hidden="1">
      <c r="A17" s="69"/>
      <c r="B17" s="51"/>
      <c r="C17" s="73" t="s">
        <v>39</v>
      </c>
      <c r="D17" s="53"/>
      <c r="E17" s="53"/>
      <c r="F17" s="52"/>
    </row>
    <row r="18" spans="1:6" ht="12.75" hidden="1">
      <c r="A18" s="69"/>
      <c r="B18" s="70"/>
      <c r="C18" s="13" t="s">
        <v>28</v>
      </c>
      <c r="D18" s="71"/>
      <c r="E18" s="71"/>
      <c r="F18" s="72"/>
    </row>
    <row r="19" spans="1:6" ht="26.25" customHeight="1">
      <c r="A19" s="48" t="s">
        <v>66</v>
      </c>
      <c r="B19" s="48"/>
      <c r="C19" s="15" t="s">
        <v>69</v>
      </c>
      <c r="D19" s="49">
        <f aca="true" t="shared" si="2" ref="D19:F20">D20</f>
        <v>0</v>
      </c>
      <c r="E19" s="49">
        <f t="shared" si="2"/>
        <v>5000</v>
      </c>
      <c r="F19" s="49">
        <f t="shared" si="2"/>
        <v>0</v>
      </c>
    </row>
    <row r="20" spans="1:6" ht="18.75" customHeight="1">
      <c r="A20" s="48"/>
      <c r="B20" s="43" t="s">
        <v>73</v>
      </c>
      <c r="C20" s="14" t="s">
        <v>74</v>
      </c>
      <c r="D20" s="50">
        <f t="shared" si="2"/>
        <v>0</v>
      </c>
      <c r="E20" s="50">
        <f t="shared" si="2"/>
        <v>5000</v>
      </c>
      <c r="F20" s="50">
        <f t="shared" si="2"/>
        <v>0</v>
      </c>
    </row>
    <row r="21" spans="1:6" ht="12.75">
      <c r="A21" s="69"/>
      <c r="B21" s="51"/>
      <c r="C21" s="12" t="s">
        <v>16</v>
      </c>
      <c r="D21" s="52">
        <f>D23</f>
        <v>0</v>
      </c>
      <c r="E21" s="52">
        <f>E23</f>
        <v>5000</v>
      </c>
      <c r="F21" s="52">
        <f>F23</f>
        <v>0</v>
      </c>
    </row>
    <row r="22" spans="1:6" ht="12.75">
      <c r="A22" s="69"/>
      <c r="B22" s="51"/>
      <c r="C22" s="12" t="s">
        <v>15</v>
      </c>
      <c r="D22" s="52"/>
      <c r="E22" s="52"/>
      <c r="F22" s="52"/>
    </row>
    <row r="23" spans="1:6" ht="12.75">
      <c r="A23" s="69"/>
      <c r="B23" s="70"/>
      <c r="C23" s="13" t="s">
        <v>28</v>
      </c>
      <c r="D23" s="71"/>
      <c r="E23" s="71">
        <v>5000</v>
      </c>
      <c r="F23" s="72"/>
    </row>
    <row r="24" spans="1:6" ht="31.5" customHeight="1">
      <c r="A24" s="54"/>
      <c r="B24" s="54"/>
      <c r="C24" s="37" t="s">
        <v>3</v>
      </c>
      <c r="D24" s="55">
        <f>D7+D13+D19</f>
        <v>5000</v>
      </c>
      <c r="E24" s="55">
        <f>E7+E13+E19</f>
        <v>5000</v>
      </c>
      <c r="F24" s="55">
        <f>F7+F13+F19</f>
        <v>0</v>
      </c>
    </row>
  </sheetData>
  <sheetProtection/>
  <mergeCells count="2">
    <mergeCell ref="C1:E1"/>
    <mergeCell ref="C2:E2"/>
  </mergeCells>
  <printOptions horizontalCentered="1"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2015-04-08T06:16:20Z</cp:lastPrinted>
  <dcterms:created xsi:type="dcterms:W3CDTF">1997-02-26T13:46:56Z</dcterms:created>
  <dcterms:modified xsi:type="dcterms:W3CDTF">2015-04-08T06:24:37Z</dcterms:modified>
  <cp:category/>
  <cp:version/>
  <cp:contentType/>
  <cp:contentStatus/>
</cp:coreProperties>
</file>