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 " sheetId="2" state="hidden" r:id="rId2"/>
    <sheet name="Zał. 1 i 2" sheetId="3" state="hidden" r:id="rId3"/>
    <sheet name="Zał. 1" sheetId="4" r:id="rId4"/>
  </sheets>
  <definedNames/>
  <calcPr fullCalcOnLoad="1"/>
</workbook>
</file>

<file path=xl/sharedStrings.xml><?xml version="1.0" encoding="utf-8"?>
<sst xmlns="http://schemas.openxmlformats.org/spreadsheetml/2006/main" count="404" uniqueCount="123">
  <si>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</si>
  <si>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</si>
  <si>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</si>
  <si>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</si>
  <si>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</si>
  <si>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</si>
  <si>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</si>
  <si>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</si>
  <si>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</si>
  <si>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</si>
  <si>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</si>
  <si>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</si>
  <si>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</si>
  <si>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</si>
  <si>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</si>
  <si>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</si>
  <si>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</si>
  <si>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</si>
  <si>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</si>
  <si>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</si>
  <si>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</si>
  <si>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</si>
  <si>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</si>
  <si>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</si>
  <si>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</si>
  <si>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</si>
  <si>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</si>
  <si>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</si>
  <si>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</si>
  <si>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</si>
  <si>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</si>
  <si>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</si>
  <si>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</si>
  <si>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</si>
  <si>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</si>
  <si>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</si>
  <si>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</si>
  <si>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</si>
  <si>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</si>
  <si>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</si>
  <si>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</si>
  <si>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</si>
  <si>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</si>
  <si>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</si>
  <si>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</si>
  <si>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</si>
  <si>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</si>
  <si>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</si>
  <si>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</si>
  <si>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</si>
  <si>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</si>
  <si>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</si>
  <si>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</si>
  <si>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</si>
  <si>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</si>
  <si>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</si>
  <si>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</si>
  <si>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</si>
  <si>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</si>
  <si>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</si>
  <si>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</si>
  <si>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</si>
  <si>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</si>
  <si>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</si>
  <si>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</si>
  <si>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</si>
  <si>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</si>
  <si>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</si>
  <si>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</si>
  <si>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</si>
  <si>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</si>
  <si>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</si>
  <si>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</si>
  <si>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</si>
  <si>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</si>
  <si>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</si>
  <si>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</si>
  <si>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</si>
  <si>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</si>
  <si>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</si>
  <si>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</si>
  <si>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</si>
  <si>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</si>
  <si>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</si>
  <si>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</si>
  <si>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</si>
  <si>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</si>
  <si>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</si>
  <si>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</si>
  <si>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</si>
  <si>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</si>
  <si>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</si>
  <si>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</si>
  <si>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</si>
  <si>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Różne rozliczenia</t>
  </si>
  <si>
    <t>Rezerwy ogólne i celowe</t>
  </si>
  <si>
    <t>Gospodarka mieszkaniowa</t>
  </si>
  <si>
    <t>Gospodarka gruntami i nieruchomościami</t>
  </si>
  <si>
    <r>
      <t>Zwiększa się wydatki budżetowe o kwotę</t>
    </r>
    <r>
      <rPr>
        <b/>
        <sz val="10"/>
        <rFont val="Arial"/>
        <family val="2"/>
      </rPr>
      <t xml:space="preserve">  34 680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</si>
  <si>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34 680,00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</si>
  <si>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opłacenie składki na ubezpieczenie zdrowotne za osoby pobierające niektóre świadczenia rodzinne oraz zasiłek dla opiekuna w kwocie 1 080,00 zł  zgodnie z pismem ŁUW nr FN.-I.3113.2.251.2015</t>
  </si>
  <si>
    <t>nr 56/15 z dnia  30.09.2015 roku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</si>
  <si>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</si>
  <si>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</si>
  <si>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</si>
  <si>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</si>
  <si>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dofinansowania w formie dotacji w kwocie 33 600,00 zł ze środków Wojewódzkiego Funduszu Ochrony Środowiska i Gospodarki Wodnej w Łodzi w ramach umowy nr 338/EE/D/2015</t>
  </si>
  <si>
    <r>
      <t xml:space="preserve">Zwiększa się dochody budżetowe o kwotę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</si>
  <si>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Dokonuje się zmian w wydatkach budżetowych zgodnie z załącznikiem nr 1 do niniejszego zarządzenia.</t>
  </si>
  <si>
    <t>Zarządzenie nr  86/15</t>
  </si>
  <si>
    <t>z dnia  21 grudnia  2015 roku</t>
  </si>
  <si>
    <t>nr 86/15 z dnia  21.12.2015 roku</t>
  </si>
  <si>
    <t>400</t>
  </si>
  <si>
    <t>40002</t>
  </si>
  <si>
    <t xml:space="preserve">Wytwarzanie i zaopatrywanie w energię elektryczną, gaz i wodę </t>
  </si>
  <si>
    <t>Gospodarka komunalna i ochrona środowiska</t>
  </si>
  <si>
    <t>Gospodarka ściekowa i oochrona wód</t>
  </si>
  <si>
    <t>Wydatki bieżące:</t>
  </si>
  <si>
    <t>Szkoły podstawowe</t>
  </si>
  <si>
    <t xml:space="preserve">Różne rozliczenia </t>
  </si>
  <si>
    <t>Świetlice szkolne</t>
  </si>
  <si>
    <t>80113</t>
  </si>
  <si>
    <t>Dowożenie uczniów do szkół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</si>
</sst>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1" t="s">
        <v>109</v>
      </c>
      <c r="B1" s="82"/>
      <c r="C1" s="82"/>
      <c r="D1" s="82"/>
      <c r="E1" s="82"/>
      <c r="F1" s="82"/>
      <c r="G1" s="82"/>
      <c r="H1" s="82"/>
    </row>
    <row r="2" spans="1:8" ht="21.75" customHeight="1">
      <c r="A2" s="81" t="s">
        <v>4</v>
      </c>
      <c r="B2" s="83"/>
      <c r="C2" s="83"/>
      <c r="D2" s="83"/>
      <c r="E2" s="83"/>
      <c r="F2" s="83"/>
      <c r="G2" s="83"/>
      <c r="H2" s="83"/>
    </row>
    <row r="3" spans="1:8" ht="26.25" customHeight="1">
      <c r="A3" s="81" t="s">
        <v>110</v>
      </c>
      <c r="B3" s="83"/>
      <c r="C3" s="83"/>
      <c r="D3" s="83"/>
      <c r="E3" s="83"/>
      <c r="F3" s="83"/>
      <c r="G3" s="83"/>
      <c r="H3" s="83"/>
    </row>
    <row r="4" ht="13.5" customHeight="1"/>
    <row r="5" spans="2:8" ht="24" customHeight="1">
      <c r="B5" s="84" t="s">
        <v>62</v>
      </c>
      <c r="C5" s="85"/>
      <c r="D5" s="85"/>
      <c r="E5" s="85"/>
      <c r="F5" s="85"/>
      <c r="G5" s="85"/>
      <c r="H5" s="85"/>
    </row>
    <row r="6" spans="2:7" ht="16.5" customHeight="1">
      <c r="B6" s="3"/>
      <c r="C6" s="2"/>
      <c r="D6" s="2"/>
      <c r="E6" s="2"/>
      <c r="F6" s="2"/>
      <c r="G6" s="2"/>
    </row>
    <row r="7" ht="21" customHeight="1">
      <c r="B7" s="7" t="s">
        <v>13</v>
      </c>
    </row>
    <row r="8" ht="21.75" customHeight="1">
      <c r="A8" s="7" t="s">
        <v>49</v>
      </c>
    </row>
    <row r="9" spans="1:9" ht="33" customHeight="1">
      <c r="A9" s="77" t="s">
        <v>90</v>
      </c>
      <c r="B9" s="77"/>
      <c r="C9" s="77"/>
      <c r="D9" s="77"/>
      <c r="E9" s="77"/>
      <c r="F9" s="77"/>
      <c r="G9" s="77"/>
      <c r="H9" s="77"/>
      <c r="I9" s="77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 hidden="1">
      <c r="A15" s="76" t="s">
        <v>107</v>
      </c>
      <c r="B15" s="76"/>
      <c r="C15" s="76"/>
      <c r="D15" s="76"/>
      <c r="E15" s="76"/>
      <c r="F15" s="76"/>
      <c r="G15" s="76"/>
      <c r="H15" s="76"/>
      <c r="I15" s="76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76" t="s">
        <v>98</v>
      </c>
      <c r="B19" s="76"/>
      <c r="C19" s="76"/>
      <c r="D19" s="76"/>
      <c r="E19" s="76"/>
      <c r="F19" s="76"/>
      <c r="G19" s="76"/>
      <c r="H19" s="76"/>
      <c r="I19" s="76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6" t="s">
        <v>27</v>
      </c>
      <c r="B22" s="76"/>
      <c r="C22" s="76"/>
      <c r="D22" s="76"/>
      <c r="E22" s="76"/>
      <c r="F22" s="76"/>
      <c r="G22" s="76"/>
      <c r="H22" s="76"/>
      <c r="I22" s="76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6" t="s">
        <v>26</v>
      </c>
      <c r="B26" s="76"/>
      <c r="C26" s="76"/>
      <c r="D26" s="76"/>
      <c r="E26" s="76"/>
      <c r="F26" s="76"/>
      <c r="G26" s="76"/>
      <c r="H26" s="76"/>
      <c r="I26" s="76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33" customHeight="1">
      <c r="A31" s="77" t="s">
        <v>108</v>
      </c>
      <c r="B31" s="77"/>
      <c r="C31" s="77"/>
      <c r="D31" s="77"/>
      <c r="E31" s="77"/>
      <c r="F31" s="77"/>
      <c r="G31" s="77"/>
      <c r="H31" s="77"/>
      <c r="I31" s="77"/>
    </row>
    <row r="32" spans="1:9" ht="20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22.5" customHeight="1">
      <c r="A33" s="1" t="s">
        <v>6</v>
      </c>
    </row>
    <row r="34" ht="15" customHeight="1"/>
    <row r="35" spans="1:9" ht="19.5" customHeight="1">
      <c r="A35" s="79" t="s">
        <v>7</v>
      </c>
      <c r="B35" s="79"/>
      <c r="C35" s="7"/>
      <c r="D35" s="75">
        <v>10905867.24</v>
      </c>
      <c r="E35" s="75"/>
      <c r="F35" s="7" t="s">
        <v>8</v>
      </c>
      <c r="G35" s="7"/>
      <c r="H35" s="78">
        <v>1469187.22</v>
      </c>
      <c r="I35" s="78"/>
    </row>
    <row r="36" spans="1:9" ht="25.5" customHeight="1">
      <c r="A36" s="79" t="s">
        <v>9</v>
      </c>
      <c r="B36" s="79"/>
      <c r="C36" s="7"/>
      <c r="D36" s="75">
        <v>11008192.24</v>
      </c>
      <c r="E36" s="75"/>
      <c r="F36" s="7" t="s">
        <v>8</v>
      </c>
      <c r="G36" s="7"/>
      <c r="H36" s="78">
        <v>1469187.22</v>
      </c>
      <c r="I36" s="78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44.25" customHeight="1">
      <c r="A38" s="9"/>
      <c r="B38" s="9"/>
      <c r="C38" s="9"/>
      <c r="D38" s="9"/>
      <c r="E38" s="9"/>
      <c r="F38" s="8" t="s">
        <v>12</v>
      </c>
      <c r="G38" s="9"/>
      <c r="H38" s="9"/>
      <c r="I38" s="9"/>
    </row>
    <row r="39" ht="22.5" customHeight="1">
      <c r="D39" s="8"/>
    </row>
    <row r="40" spans="1:8" ht="45.75" customHeight="1">
      <c r="A40" s="86" t="s">
        <v>10</v>
      </c>
      <c r="B40" s="86"/>
      <c r="C40" s="86"/>
      <c r="D40" s="86"/>
      <c r="E40" s="86"/>
      <c r="F40" s="86"/>
      <c r="G40" s="86"/>
      <c r="H40" s="86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 hidden="1">
      <c r="A43" s="80" t="s">
        <v>17</v>
      </c>
      <c r="B43" s="80"/>
      <c r="C43" s="80"/>
      <c r="D43" s="6"/>
      <c r="E43" s="6"/>
      <c r="F43" s="6"/>
      <c r="G43" s="6"/>
      <c r="H43" s="6"/>
    </row>
    <row r="44" ht="6.75" customHeight="1" hidden="1"/>
    <row r="45" spans="1:9" ht="17.25" customHeight="1" hidden="1">
      <c r="A45" s="74" t="s">
        <v>99</v>
      </c>
      <c r="B45" s="74"/>
      <c r="C45" s="74"/>
      <c r="D45" s="74"/>
      <c r="E45" s="74"/>
      <c r="F45" s="74"/>
      <c r="G45" s="74"/>
      <c r="H45" s="74"/>
      <c r="I45" s="74"/>
    </row>
    <row r="46" spans="1:9" ht="17.25" customHeight="1" hidden="1">
      <c r="A46" s="67" t="s">
        <v>19</v>
      </c>
      <c r="B46" s="74" t="s">
        <v>85</v>
      </c>
      <c r="C46" s="74"/>
      <c r="D46" s="74"/>
      <c r="E46" s="74"/>
      <c r="F46" s="74"/>
      <c r="G46" s="74"/>
      <c r="H46" s="74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4" t="s">
        <v>84</v>
      </c>
      <c r="C48" s="74"/>
      <c r="D48" s="74"/>
      <c r="E48" s="74"/>
      <c r="F48" s="74"/>
      <c r="G48" s="74"/>
      <c r="H48" s="74"/>
      <c r="I48" s="74"/>
    </row>
    <row r="49" spans="1:9" ht="4.5" customHeight="1" hidden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 hidden="1">
      <c r="A50" s="44" t="s">
        <v>19</v>
      </c>
      <c r="B50" s="74" t="s">
        <v>100</v>
      </c>
      <c r="C50" s="74"/>
      <c r="D50" s="74"/>
      <c r="E50" s="74"/>
      <c r="F50" s="74"/>
      <c r="G50" s="74"/>
      <c r="H50" s="74"/>
      <c r="I50" s="74"/>
    </row>
    <row r="51" spans="1:9" ht="40.5" customHeight="1" hidden="1">
      <c r="A51" s="44" t="s">
        <v>53</v>
      </c>
      <c r="B51" s="74" t="s">
        <v>106</v>
      </c>
      <c r="C51" s="74"/>
      <c r="D51" s="74"/>
      <c r="E51" s="74"/>
      <c r="F51" s="74"/>
      <c r="G51" s="74"/>
      <c r="H51" s="74"/>
      <c r="I51" s="74"/>
    </row>
    <row r="52" spans="1:9" ht="47.25" customHeight="1" hidden="1">
      <c r="A52" s="44" t="s">
        <v>74</v>
      </c>
      <c r="B52" s="74" t="s">
        <v>75</v>
      </c>
      <c r="C52" s="74"/>
      <c r="D52" s="74"/>
      <c r="E52" s="74"/>
      <c r="F52" s="74"/>
      <c r="G52" s="74"/>
      <c r="H52" s="74"/>
      <c r="I52" s="74"/>
    </row>
  </sheetData>
  <sheetProtection/>
  <mergeCells count="24">
    <mergeCell ref="D36:E36"/>
    <mergeCell ref="B50:I50"/>
    <mergeCell ref="A40:H40"/>
    <mergeCell ref="A35:B35"/>
    <mergeCell ref="B48:I48"/>
    <mergeCell ref="A26:I26"/>
    <mergeCell ref="B46:H46"/>
    <mergeCell ref="A1:H1"/>
    <mergeCell ref="A2:H2"/>
    <mergeCell ref="A3:H3"/>
    <mergeCell ref="B5:H5"/>
    <mergeCell ref="A9:I9"/>
    <mergeCell ref="A19:I19"/>
    <mergeCell ref="A15:I15"/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2">
      <selection activeCell="C1" sqref="C1:D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7" t="s">
        <v>14</v>
      </c>
      <c r="D1" s="87"/>
    </row>
    <row r="2" spans="1:4" ht="16.5" customHeight="1">
      <c r="A2" s="16"/>
      <c r="B2" s="87" t="s">
        <v>101</v>
      </c>
      <c r="C2" s="87"/>
      <c r="D2" s="87"/>
    </row>
    <row r="3" spans="1:4" ht="8.25" customHeight="1">
      <c r="A3" s="17"/>
      <c r="B3" s="17"/>
      <c r="C3" s="17"/>
      <c r="D3" s="17"/>
    </row>
    <row r="4" spans="1:4" ht="27.75" customHeight="1">
      <c r="A4" s="88" t="s">
        <v>63</v>
      </c>
      <c r="B4" s="89"/>
      <c r="C4" s="89"/>
      <c r="D4" s="89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>
      <c r="A7" s="22" t="s">
        <v>51</v>
      </c>
      <c r="B7" s="23"/>
      <c r="C7" s="15" t="s">
        <v>52</v>
      </c>
      <c r="D7" s="24">
        <f>D8</f>
        <v>0</v>
      </c>
      <c r="E7" s="24">
        <f>E8</f>
        <v>33600</v>
      </c>
    </row>
    <row r="8" spans="1:5" ht="45" customHeight="1">
      <c r="A8" s="25"/>
      <c r="B8" s="25">
        <v>2460</v>
      </c>
      <c r="C8" s="49" t="s">
        <v>102</v>
      </c>
      <c r="D8" s="26">
        <f>D9</f>
        <v>0</v>
      </c>
      <c r="E8" s="26">
        <f>E9</f>
        <v>33600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33600</v>
      </c>
    </row>
    <row r="10" spans="1:5" ht="12.75">
      <c r="A10" s="25"/>
      <c r="B10" s="25"/>
      <c r="C10" s="13" t="s">
        <v>15</v>
      </c>
      <c r="D10" s="26"/>
      <c r="E10" s="26"/>
    </row>
    <row r="11" spans="1:5" ht="12.75">
      <c r="A11" s="25"/>
      <c r="B11" s="25"/>
      <c r="C11" s="13" t="s">
        <v>37</v>
      </c>
      <c r="D11" s="27"/>
      <c r="E11" s="27">
        <v>33600</v>
      </c>
    </row>
    <row r="12" spans="1:5" ht="30.7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1080</v>
      </c>
    </row>
    <row r="13" spans="1:5" ht="48" customHeight="1">
      <c r="A13" s="25"/>
      <c r="B13" s="68" t="s">
        <v>91</v>
      </c>
      <c r="C13" s="49" t="s">
        <v>92</v>
      </c>
      <c r="D13" s="26">
        <f>D14</f>
        <v>0</v>
      </c>
      <c r="E13" s="26">
        <f>E14</f>
        <v>1080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1080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29</v>
      </c>
      <c r="D16" s="27"/>
      <c r="E16" s="27">
        <v>1080</v>
      </c>
    </row>
    <row r="17" spans="1:5" ht="38.25" customHeight="1" hidden="1">
      <c r="A17" s="25"/>
      <c r="B17" s="25">
        <v>2030</v>
      </c>
      <c r="C17" s="49" t="s">
        <v>87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34680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7" t="s">
        <v>22</v>
      </c>
      <c r="D24" s="87"/>
    </row>
    <row r="25" spans="1:4" ht="13.5" customHeight="1">
      <c r="A25" s="31"/>
      <c r="B25" s="87" t="s">
        <v>101</v>
      </c>
      <c r="C25" s="87"/>
      <c r="D25" s="87"/>
    </row>
    <row r="26" spans="1:4" ht="9" customHeight="1">
      <c r="A26" s="31"/>
      <c r="B26" s="31"/>
      <c r="C26" s="32"/>
      <c r="D26" s="33"/>
    </row>
    <row r="27" spans="1:4" ht="27.75" customHeight="1">
      <c r="A27" s="88" t="s">
        <v>64</v>
      </c>
      <c r="B27" s="89"/>
      <c r="C27" s="89"/>
      <c r="D27" s="89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33600</v>
      </c>
      <c r="F30" s="46">
        <f t="shared" si="0"/>
        <v>0</v>
      </c>
    </row>
    <row r="31" spans="1:6" ht="24.75" customHeight="1">
      <c r="A31" s="25"/>
      <c r="B31" s="43" t="s">
        <v>103</v>
      </c>
      <c r="C31" s="14" t="s">
        <v>104</v>
      </c>
      <c r="D31" s="47">
        <f t="shared" si="0"/>
        <v>0</v>
      </c>
      <c r="E31" s="47">
        <f>E32+E37</f>
        <v>33600</v>
      </c>
      <c r="F31" s="55">
        <f t="shared" si="0"/>
        <v>0</v>
      </c>
    </row>
    <row r="32" spans="1:6" ht="12.75">
      <c r="A32" s="25"/>
      <c r="B32" s="11"/>
      <c r="C32" s="12" t="s">
        <v>16</v>
      </c>
      <c r="D32" s="48">
        <f>D34+D35+D36</f>
        <v>0</v>
      </c>
      <c r="E32" s="48">
        <f>E34+E35+E36</f>
        <v>23600</v>
      </c>
      <c r="F32" s="48">
        <f>F34+F35+F36</f>
        <v>0</v>
      </c>
    </row>
    <row r="33" spans="1:6" ht="12.75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>
      <c r="A36" s="25"/>
      <c r="B36" s="25"/>
      <c r="C36" s="13" t="s">
        <v>34</v>
      </c>
      <c r="D36" s="48"/>
      <c r="E36" s="48">
        <v>23600</v>
      </c>
      <c r="F36" s="56"/>
    </row>
    <row r="37" spans="1:6" ht="12.75">
      <c r="A37" s="25"/>
      <c r="B37" s="25"/>
      <c r="C37" s="13" t="s">
        <v>38</v>
      </c>
      <c r="D37" s="48"/>
      <c r="E37" s="48">
        <v>10000</v>
      </c>
      <c r="F37" s="56"/>
    </row>
    <row r="38" spans="1:6" ht="32.25" customHeight="1">
      <c r="A38" s="22" t="s">
        <v>35</v>
      </c>
      <c r="B38" s="23"/>
      <c r="C38" s="15" t="s">
        <v>36</v>
      </c>
      <c r="D38" s="46">
        <f>D39+D45+D50+D56+D60+D64</f>
        <v>0</v>
      </c>
      <c r="E38" s="46">
        <f>E39+E45+E50+E56+E60+E64</f>
        <v>1080</v>
      </c>
      <c r="F38" s="54">
        <f>F39+F45+F50+F56+F60+F64</f>
        <v>1080</v>
      </c>
    </row>
    <row r="39" spans="1:6" ht="75" customHeight="1">
      <c r="A39" s="25"/>
      <c r="B39" s="43" t="s">
        <v>40</v>
      </c>
      <c r="C39" s="14" t="s">
        <v>105</v>
      </c>
      <c r="D39" s="47">
        <f>D40</f>
        <v>0</v>
      </c>
      <c r="E39" s="47">
        <f>E40</f>
        <v>1080</v>
      </c>
      <c r="F39" s="55">
        <f>F40</f>
        <v>1080</v>
      </c>
    </row>
    <row r="40" spans="1:6" ht="15.75" customHeight="1">
      <c r="A40" s="25"/>
      <c r="B40" s="11"/>
      <c r="C40" s="12" t="s">
        <v>16</v>
      </c>
      <c r="D40" s="48">
        <f>D43+D44+D42</f>
        <v>0</v>
      </c>
      <c r="E40" s="48">
        <f>E43+E44+E42</f>
        <v>1080</v>
      </c>
      <c r="F40" s="56">
        <f>F43+F44+F42</f>
        <v>1080</v>
      </c>
    </row>
    <row r="41" spans="1:6" ht="12.75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88</v>
      </c>
      <c r="D42" s="48"/>
      <c r="E42" s="48"/>
      <c r="F42" s="56"/>
    </row>
    <row r="43" spans="1:6" ht="12.75" hidden="1">
      <c r="A43" s="25"/>
      <c r="B43" s="25"/>
      <c r="C43" s="13" t="s">
        <v>24</v>
      </c>
      <c r="D43" s="48"/>
      <c r="E43" s="48"/>
      <c r="F43" s="56"/>
    </row>
    <row r="44" spans="1:6" ht="12.75">
      <c r="A44" s="25"/>
      <c r="B44" s="25"/>
      <c r="C44" s="13" t="s">
        <v>34</v>
      </c>
      <c r="D44" s="48"/>
      <c r="E44" s="48">
        <v>1080</v>
      </c>
      <c r="F44" s="56">
        <v>1080</v>
      </c>
    </row>
    <row r="45" spans="1:6" ht="62.25" customHeight="1" hidden="1">
      <c r="A45" s="25"/>
      <c r="B45" s="43" t="s">
        <v>40</v>
      </c>
      <c r="C45" s="53" t="s">
        <v>45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34</v>
      </c>
      <c r="D48" s="26"/>
      <c r="E48" s="26"/>
      <c r="F48" s="27"/>
    </row>
    <row r="49" spans="1:6" ht="12.75" hidden="1">
      <c r="A49" s="25"/>
      <c r="B49" s="25"/>
      <c r="C49" s="13" t="s">
        <v>34</v>
      </c>
      <c r="D49" s="48"/>
      <c r="E49" s="48"/>
      <c r="F49" s="51"/>
    </row>
    <row r="50" spans="1:6" ht="30" customHeight="1" hidden="1">
      <c r="A50" s="25"/>
      <c r="B50" s="43" t="s">
        <v>41</v>
      </c>
      <c r="C50" s="14" t="s">
        <v>46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24</v>
      </c>
      <c r="D53" s="26"/>
      <c r="E53" s="26"/>
      <c r="F53" s="27"/>
    </row>
    <row r="54" spans="1:6" ht="12.75" hidden="1">
      <c r="A54" s="25"/>
      <c r="B54" s="25"/>
      <c r="C54" s="13" t="s">
        <v>34</v>
      </c>
      <c r="D54" s="26"/>
      <c r="E54" s="26"/>
      <c r="F54" s="27"/>
    </row>
    <row r="55" spans="1:6" ht="12.75" hidden="1">
      <c r="A55" s="25"/>
      <c r="B55" s="25"/>
      <c r="C55" s="13" t="s">
        <v>24</v>
      </c>
      <c r="D55" s="26"/>
      <c r="E55" s="26"/>
      <c r="F55" s="27"/>
    </row>
    <row r="56" spans="1:6" ht="17.25" customHeight="1" hidden="1">
      <c r="A56" s="25"/>
      <c r="B56" s="43" t="s">
        <v>42</v>
      </c>
      <c r="C56" s="14" t="s">
        <v>43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24</v>
      </c>
      <c r="D59" s="26"/>
      <c r="E59" s="26"/>
      <c r="F59" s="27"/>
    </row>
    <row r="60" spans="1:6" ht="19.5" customHeight="1" hidden="1">
      <c r="A60" s="25"/>
      <c r="B60" s="43" t="s">
        <v>30</v>
      </c>
      <c r="C60" s="14" t="s">
        <v>32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12.75" hidden="1">
      <c r="A63" s="25"/>
      <c r="B63" s="25"/>
      <c r="C63" s="13" t="s">
        <v>38</v>
      </c>
      <c r="D63" s="26"/>
      <c r="E63" s="26"/>
      <c r="F63" s="27"/>
    </row>
    <row r="64" spans="1:6" ht="17.25" customHeight="1" hidden="1">
      <c r="A64" s="25"/>
      <c r="B64" s="43" t="s">
        <v>31</v>
      </c>
      <c r="C64" s="14" t="s">
        <v>33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12.75" hidden="1">
      <c r="A67" s="25"/>
      <c r="B67" s="25"/>
      <c r="C67" s="13" t="s">
        <v>24</v>
      </c>
      <c r="D67" s="26"/>
      <c r="E67" s="26"/>
      <c r="F67" s="27"/>
    </row>
    <row r="68" spans="1:6" ht="25.5" customHeight="1">
      <c r="A68" s="35"/>
      <c r="B68" s="35"/>
      <c r="C68" s="38" t="s">
        <v>3</v>
      </c>
      <c r="D68" s="36">
        <f>D38+D30</f>
        <v>0</v>
      </c>
      <c r="E68" s="36">
        <f>E38+E30</f>
        <v>34680</v>
      </c>
      <c r="F68" s="69">
        <f>F38+F30</f>
        <v>1080</v>
      </c>
    </row>
    <row r="70" ht="12.75">
      <c r="E70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7" t="s">
        <v>14</v>
      </c>
      <c r="D5" s="87"/>
    </row>
    <row r="6" spans="1:4" ht="16.5" customHeight="1">
      <c r="A6" s="16"/>
      <c r="B6" s="87" t="s">
        <v>86</v>
      </c>
      <c r="C6" s="87"/>
      <c r="D6" s="87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8" t="s">
        <v>63</v>
      </c>
      <c r="B11" s="89"/>
      <c r="C11" s="89"/>
      <c r="D11" s="89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78</v>
      </c>
      <c r="B14" s="23"/>
      <c r="C14" s="15" t="s">
        <v>79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65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76</v>
      </c>
      <c r="B19" s="23"/>
      <c r="C19" s="15" t="s">
        <v>77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83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69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7" t="s">
        <v>22</v>
      </c>
      <c r="D53" s="87"/>
    </row>
    <row r="54" spans="1:4" ht="13.5" customHeight="1">
      <c r="A54" s="31"/>
      <c r="B54" s="87" t="s">
        <v>82</v>
      </c>
      <c r="C54" s="87"/>
      <c r="D54" s="87"/>
    </row>
    <row r="55" spans="1:4" ht="10.5" customHeight="1">
      <c r="A55" s="31"/>
      <c r="B55" s="31"/>
      <c r="C55" s="32"/>
      <c r="D55" s="33"/>
    </row>
    <row r="56" spans="1:4" ht="32.25" customHeight="1" hidden="1">
      <c r="A56" s="88" t="s">
        <v>50</v>
      </c>
      <c r="B56" s="89"/>
      <c r="C56" s="89"/>
      <c r="D56" s="89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7" t="s">
        <v>22</v>
      </c>
      <c r="D102" s="87"/>
    </row>
    <row r="103" spans="1:4" ht="15.75" customHeight="1" hidden="1">
      <c r="A103" s="31"/>
      <c r="B103" s="87" t="s">
        <v>66</v>
      </c>
      <c r="C103" s="87"/>
      <c r="D103" s="87"/>
    </row>
    <row r="104" spans="1:4" ht="12.75" hidden="1">
      <c r="A104" s="31"/>
      <c r="B104" s="31"/>
      <c r="C104" s="32"/>
      <c r="D104" s="33"/>
    </row>
    <row r="105" spans="1:4" ht="35.25" customHeight="1">
      <c r="A105" s="88" t="s">
        <v>64</v>
      </c>
      <c r="B105" s="89"/>
      <c r="C105" s="89"/>
      <c r="D105" s="89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78</v>
      </c>
      <c r="B108" s="23"/>
      <c r="C108" s="15" t="s">
        <v>79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80</v>
      </c>
      <c r="C109" s="14" t="s">
        <v>81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72</v>
      </c>
      <c r="C116" s="14" t="s">
        <v>73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70</v>
      </c>
      <c r="C122" s="53" t="s">
        <v>71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60</v>
      </c>
      <c r="C130" s="14" t="s">
        <v>61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72</v>
      </c>
      <c r="C141" s="14" t="s">
        <v>73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108"/>
  <sheetViews>
    <sheetView zoomScalePageLayoutView="0" workbookViewId="0" topLeftCell="A19">
      <selection activeCell="D10" sqref="D10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9.25390625" style="0" customWidth="1"/>
    <col min="4" max="4" width="16.75390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8.75" customHeight="1">
      <c r="A4" s="31"/>
      <c r="B4" s="31"/>
      <c r="C4" s="87" t="s">
        <v>14</v>
      </c>
      <c r="D4" s="87"/>
    </row>
    <row r="5" spans="1:4" ht="18" customHeight="1">
      <c r="A5" s="31"/>
      <c r="B5" s="87" t="s">
        <v>111</v>
      </c>
      <c r="C5" s="87"/>
      <c r="D5" s="87"/>
    </row>
    <row r="6" spans="1:4" ht="4.5" customHeight="1">
      <c r="A6" s="31"/>
      <c r="B6" s="31"/>
      <c r="C6" s="32"/>
      <c r="D6" s="33"/>
    </row>
    <row r="7" spans="1:4" ht="23.25" customHeight="1">
      <c r="A7" s="88" t="s">
        <v>64</v>
      </c>
      <c r="B7" s="89"/>
      <c r="C7" s="89"/>
      <c r="D7" s="89"/>
    </row>
    <row r="8" spans="1:4" ht="7.5" customHeight="1">
      <c r="A8" s="31"/>
      <c r="B8" s="31"/>
      <c r="C8" s="32"/>
      <c r="D8" s="33"/>
    </row>
    <row r="9" spans="1:6" ht="48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20.25" customHeight="1">
      <c r="A10" s="22" t="s">
        <v>112</v>
      </c>
      <c r="B10" s="23"/>
      <c r="C10" s="15" t="s">
        <v>57</v>
      </c>
      <c r="D10" s="46">
        <f aca="true" t="shared" si="0" ref="D10:F11">D11</f>
        <v>1100</v>
      </c>
      <c r="E10" s="46">
        <f t="shared" si="0"/>
        <v>1100</v>
      </c>
      <c r="F10" s="46">
        <f t="shared" si="0"/>
        <v>0</v>
      </c>
    </row>
    <row r="11" spans="1:6" ht="28.5" customHeight="1">
      <c r="A11" s="25"/>
      <c r="B11" s="43" t="s">
        <v>113</v>
      </c>
      <c r="C11" s="73" t="s">
        <v>114</v>
      </c>
      <c r="D11" s="47">
        <f t="shared" si="0"/>
        <v>1100</v>
      </c>
      <c r="E11" s="47">
        <f t="shared" si="0"/>
        <v>1100</v>
      </c>
      <c r="F11" s="55">
        <f t="shared" si="0"/>
        <v>0</v>
      </c>
    </row>
    <row r="12" spans="1:6" ht="18.75" customHeight="1">
      <c r="A12" s="25"/>
      <c r="B12" s="11"/>
      <c r="C12" s="12" t="s">
        <v>16</v>
      </c>
      <c r="D12" s="48">
        <f>D14+D15</f>
        <v>1100</v>
      </c>
      <c r="E12" s="48">
        <f>E14+E15+E28</f>
        <v>1100</v>
      </c>
      <c r="F12" s="48">
        <f>F14+F15+F28</f>
        <v>0</v>
      </c>
    </row>
    <row r="13" spans="1:6" ht="14.25" customHeight="1">
      <c r="A13" s="25"/>
      <c r="B13" s="11"/>
      <c r="C13" s="12" t="s">
        <v>15</v>
      </c>
      <c r="D13" s="47"/>
      <c r="E13" s="47"/>
      <c r="F13" s="55"/>
    </row>
    <row r="14" spans="1:6" ht="22.5">
      <c r="A14" s="25"/>
      <c r="B14" s="11"/>
      <c r="C14" s="13" t="s">
        <v>38</v>
      </c>
      <c r="D14" s="48">
        <v>0</v>
      </c>
      <c r="E14" s="48">
        <v>1100</v>
      </c>
      <c r="F14" s="56"/>
    </row>
    <row r="15" spans="1:6" ht="18.75" customHeight="1">
      <c r="A15" s="25"/>
      <c r="B15" s="11"/>
      <c r="C15" s="13" t="s">
        <v>34</v>
      </c>
      <c r="D15" s="48">
        <v>1100</v>
      </c>
      <c r="E15" s="48"/>
      <c r="F15" s="56"/>
    </row>
    <row r="16" spans="1:6" s="70" customFormat="1" ht="18" customHeight="1">
      <c r="A16" s="23">
        <v>758</v>
      </c>
      <c r="B16" s="61"/>
      <c r="C16" s="66" t="s">
        <v>119</v>
      </c>
      <c r="D16" s="46">
        <f>D17</f>
        <v>7000</v>
      </c>
      <c r="E16" s="46">
        <f>E17</f>
        <v>0</v>
      </c>
      <c r="F16" s="46">
        <f>F17</f>
        <v>0</v>
      </c>
    </row>
    <row r="17" spans="1:6" s="63" customFormat="1" ht="22.5" customHeight="1">
      <c r="A17" s="11"/>
      <c r="B17" s="11">
        <v>75818</v>
      </c>
      <c r="C17" s="65" t="s">
        <v>95</v>
      </c>
      <c r="D17" s="47">
        <f>D18</f>
        <v>7000</v>
      </c>
      <c r="E17" s="47">
        <f>E18</f>
        <v>0</v>
      </c>
      <c r="F17" s="55"/>
    </row>
    <row r="18" spans="1:6" ht="16.5" customHeight="1">
      <c r="A18" s="25"/>
      <c r="B18" s="11"/>
      <c r="C18" s="12" t="s">
        <v>16</v>
      </c>
      <c r="D18" s="48">
        <f>D21</f>
        <v>7000</v>
      </c>
      <c r="E18" s="48">
        <f>E21</f>
        <v>0</v>
      </c>
      <c r="F18" s="56"/>
    </row>
    <row r="19" spans="1:6" ht="12.75">
      <c r="A19" s="25"/>
      <c r="B19" s="11"/>
      <c r="C19" s="12" t="s">
        <v>15</v>
      </c>
      <c r="D19" s="48"/>
      <c r="E19" s="48"/>
      <c r="F19" s="56"/>
    </row>
    <row r="20" spans="1:6" ht="22.5" hidden="1">
      <c r="A20" s="25"/>
      <c r="B20" s="11"/>
      <c r="C20" s="13" t="s">
        <v>38</v>
      </c>
      <c r="D20" s="48"/>
      <c r="E20" s="48"/>
      <c r="F20" s="56"/>
    </row>
    <row r="21" spans="1:6" ht="18" customHeight="1">
      <c r="A21" s="25"/>
      <c r="B21" s="11"/>
      <c r="C21" s="13" t="s">
        <v>34</v>
      </c>
      <c r="D21" s="48">
        <v>7000</v>
      </c>
      <c r="E21" s="48">
        <v>0</v>
      </c>
      <c r="F21" s="56"/>
    </row>
    <row r="22" spans="1:6" s="70" customFormat="1" ht="17.25" customHeight="1">
      <c r="A22" s="23">
        <v>801</v>
      </c>
      <c r="B22" s="61"/>
      <c r="C22" s="66" t="s">
        <v>52</v>
      </c>
      <c r="D22" s="46">
        <f>D23+D30</f>
        <v>3000</v>
      </c>
      <c r="E22" s="46">
        <f>E23+E30</f>
        <v>10000</v>
      </c>
      <c r="F22" s="46">
        <f>F23</f>
        <v>0</v>
      </c>
    </row>
    <row r="23" spans="1:6" s="63" customFormat="1" ht="19.5" customHeight="1">
      <c r="A23" s="11"/>
      <c r="B23" s="11">
        <v>80101</v>
      </c>
      <c r="C23" s="65" t="s">
        <v>118</v>
      </c>
      <c r="D23" s="47">
        <f>D24</f>
        <v>3000</v>
      </c>
      <c r="E23" s="47">
        <f>E24</f>
        <v>3000</v>
      </c>
      <c r="F23" s="55"/>
    </row>
    <row r="24" spans="1:6" ht="17.25" customHeight="1">
      <c r="A24" s="25"/>
      <c r="B24" s="11"/>
      <c r="C24" s="13" t="s">
        <v>117</v>
      </c>
      <c r="D24" s="48">
        <f>D26+D28</f>
        <v>3000</v>
      </c>
      <c r="E24" s="48">
        <f>E26+E28</f>
        <v>3000</v>
      </c>
      <c r="F24" s="56"/>
    </row>
    <row r="25" spans="1:6" ht="12.75">
      <c r="A25" s="25"/>
      <c r="B25" s="11"/>
      <c r="C25" s="13" t="s">
        <v>15</v>
      </c>
      <c r="D25" s="48"/>
      <c r="E25" s="48"/>
      <c r="F25" s="56"/>
    </row>
    <row r="26" spans="1:6" ht="22.5">
      <c r="A26" s="25"/>
      <c r="B26" s="11"/>
      <c r="C26" s="13" t="s">
        <v>38</v>
      </c>
      <c r="D26" s="48"/>
      <c r="E26" s="48">
        <v>3000</v>
      </c>
      <c r="F26" s="56"/>
    </row>
    <row r="27" spans="1:6" ht="12.75" hidden="1">
      <c r="A27" s="25"/>
      <c r="B27" s="11"/>
      <c r="C27" s="13" t="s">
        <v>24</v>
      </c>
      <c r="D27" s="48"/>
      <c r="E27" s="48"/>
      <c r="F27" s="56"/>
    </row>
    <row r="28" spans="1:6" ht="19.5" customHeight="1">
      <c r="A28" s="25"/>
      <c r="B28" s="25"/>
      <c r="C28" s="13" t="s">
        <v>34</v>
      </c>
      <c r="D28" s="48">
        <v>3000</v>
      </c>
      <c r="E28" s="48"/>
      <c r="F28" s="56"/>
    </row>
    <row r="29" spans="1:6" ht="33" customHeight="1" hidden="1">
      <c r="A29" s="22" t="s">
        <v>56</v>
      </c>
      <c r="B29" s="23"/>
      <c r="C29" s="15" t="s">
        <v>93</v>
      </c>
      <c r="D29" s="46">
        <f aca="true" t="shared" si="1" ref="D29:F30">D30</f>
        <v>0</v>
      </c>
      <c r="E29" s="46">
        <f t="shared" si="1"/>
        <v>7000</v>
      </c>
      <c r="F29" s="46">
        <f t="shared" si="1"/>
        <v>0</v>
      </c>
    </row>
    <row r="30" spans="1:6" ht="26.25" customHeight="1">
      <c r="A30" s="25"/>
      <c r="B30" s="43" t="s">
        <v>121</v>
      </c>
      <c r="C30" s="14" t="s">
        <v>122</v>
      </c>
      <c r="D30" s="47">
        <f t="shared" si="1"/>
        <v>0</v>
      </c>
      <c r="E30" s="47">
        <f t="shared" si="1"/>
        <v>7000</v>
      </c>
      <c r="F30" s="55">
        <f t="shared" si="1"/>
        <v>0</v>
      </c>
    </row>
    <row r="31" spans="1:6" ht="20.25" customHeight="1">
      <c r="A31" s="25"/>
      <c r="B31" s="11"/>
      <c r="C31" s="12" t="s">
        <v>16</v>
      </c>
      <c r="D31" s="48">
        <f>D33+D34+D35</f>
        <v>0</v>
      </c>
      <c r="E31" s="48">
        <f>E33+E34+E35</f>
        <v>7000</v>
      </c>
      <c r="F31" s="48">
        <f>F33+F34+F35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21.75" customHeight="1" hidden="1">
      <c r="A33" s="25"/>
      <c r="B33" s="11"/>
      <c r="C33" s="13" t="s">
        <v>24</v>
      </c>
      <c r="D33" s="48"/>
      <c r="E33" s="48"/>
      <c r="F33" s="56"/>
    </row>
    <row r="34" spans="1:6" ht="22.5" hidden="1">
      <c r="A34" s="25"/>
      <c r="B34" s="11"/>
      <c r="C34" s="13" t="s">
        <v>38</v>
      </c>
      <c r="D34" s="48"/>
      <c r="E34" s="48"/>
      <c r="F34" s="56"/>
    </row>
    <row r="35" spans="1:6" ht="21" customHeight="1">
      <c r="A35" s="25"/>
      <c r="B35" s="25"/>
      <c r="C35" s="13" t="s">
        <v>34</v>
      </c>
      <c r="D35" s="48">
        <v>0</v>
      </c>
      <c r="E35" s="48">
        <v>7000</v>
      </c>
      <c r="F35" s="56">
        <v>0</v>
      </c>
    </row>
    <row r="36" spans="1:6" s="70" customFormat="1" ht="27.75" customHeight="1" hidden="1">
      <c r="A36" s="23">
        <v>700</v>
      </c>
      <c r="B36" s="23"/>
      <c r="C36" s="66" t="s">
        <v>96</v>
      </c>
      <c r="D36" s="46">
        <f>D37</f>
        <v>0</v>
      </c>
      <c r="E36" s="46">
        <f>E37</f>
        <v>0</v>
      </c>
      <c r="F36" s="54">
        <v>0</v>
      </c>
    </row>
    <row r="37" spans="1:6" s="63" customFormat="1" ht="27.75" customHeight="1" hidden="1">
      <c r="A37" s="11"/>
      <c r="B37" s="11">
        <v>70005</v>
      </c>
      <c r="C37" s="65" t="s">
        <v>97</v>
      </c>
      <c r="D37" s="47">
        <f>D38</f>
        <v>0</v>
      </c>
      <c r="E37" s="47">
        <f>E38</f>
        <v>0</v>
      </c>
      <c r="F37" s="55">
        <v>0</v>
      </c>
    </row>
    <row r="38" spans="1:6" s="70" customFormat="1" ht="18" customHeight="1" hidden="1">
      <c r="A38" s="23"/>
      <c r="B38" s="23"/>
      <c r="C38" s="12" t="s">
        <v>16</v>
      </c>
      <c r="D38" s="48">
        <f>D40+D41</f>
        <v>0</v>
      </c>
      <c r="E38" s="48">
        <f>E40+E41</f>
        <v>0</v>
      </c>
      <c r="F38" s="54">
        <v>0</v>
      </c>
    </row>
    <row r="39" spans="1:6" s="70" customFormat="1" ht="12.75" customHeight="1" hidden="1">
      <c r="A39" s="23"/>
      <c r="B39" s="23"/>
      <c r="C39" s="12" t="s">
        <v>15</v>
      </c>
      <c r="D39" s="46"/>
      <c r="E39" s="46"/>
      <c r="F39" s="54"/>
    </row>
    <row r="40" spans="1:6" s="70" customFormat="1" ht="20.25" customHeight="1" hidden="1">
      <c r="A40" s="23"/>
      <c r="B40" s="23"/>
      <c r="C40" s="13" t="s">
        <v>34</v>
      </c>
      <c r="D40" s="48"/>
      <c r="E40" s="48">
        <v>0</v>
      </c>
      <c r="F40" s="56"/>
    </row>
    <row r="41" spans="1:6" s="70" customFormat="1" ht="23.25" customHeight="1" hidden="1">
      <c r="A41" s="23"/>
      <c r="B41" s="23"/>
      <c r="C41" s="13" t="s">
        <v>38</v>
      </c>
      <c r="D41" s="48">
        <v>0</v>
      </c>
      <c r="E41" s="48"/>
      <c r="F41" s="56"/>
    </row>
    <row r="42" spans="1:6" ht="29.25" customHeight="1" hidden="1">
      <c r="A42" s="23">
        <v>758</v>
      </c>
      <c r="B42" s="25"/>
      <c r="C42" s="66" t="s">
        <v>94</v>
      </c>
      <c r="D42" s="46">
        <f>D44</f>
        <v>0</v>
      </c>
      <c r="E42" s="46">
        <f>E44</f>
        <v>0</v>
      </c>
      <c r="F42" s="46">
        <f>F44</f>
        <v>0</v>
      </c>
    </row>
    <row r="43" spans="1:6" s="63" customFormat="1" ht="26.25" customHeight="1" hidden="1">
      <c r="A43" s="61"/>
      <c r="B43" s="11">
        <v>75818</v>
      </c>
      <c r="C43" s="65" t="s">
        <v>95</v>
      </c>
      <c r="D43" s="47">
        <f>D42</f>
        <v>0</v>
      </c>
      <c r="E43" s="47">
        <f>E42</f>
        <v>0</v>
      </c>
      <c r="F43" s="62"/>
    </row>
    <row r="44" spans="1:6" ht="24" customHeight="1" hidden="1">
      <c r="A44" s="25"/>
      <c r="B44" s="11"/>
      <c r="C44" s="12" t="s">
        <v>16</v>
      </c>
      <c r="D44" s="48">
        <f>D47+D48</f>
        <v>0</v>
      </c>
      <c r="E44" s="48">
        <f>E47+E48</f>
        <v>0</v>
      </c>
      <c r="F44" s="48">
        <f>F47+F48</f>
        <v>0</v>
      </c>
    </row>
    <row r="45" spans="1:6" ht="14.25" customHeight="1" hidden="1">
      <c r="A45" s="25"/>
      <c r="B45" s="25"/>
      <c r="C45" s="12" t="s">
        <v>15</v>
      </c>
      <c r="D45" s="48"/>
      <c r="E45" s="48"/>
      <c r="F45" s="48">
        <f aca="true" t="shared" si="2" ref="F45:F52">F48+F49</f>
        <v>0</v>
      </c>
    </row>
    <row r="46" spans="1:6" ht="23.25" customHeight="1" hidden="1">
      <c r="A46" s="25"/>
      <c r="B46" s="25"/>
      <c r="C46" s="13" t="s">
        <v>24</v>
      </c>
      <c r="D46" s="48"/>
      <c r="E46" s="48"/>
      <c r="F46" s="48">
        <f t="shared" si="2"/>
        <v>0</v>
      </c>
    </row>
    <row r="47" spans="1:6" ht="24" customHeight="1" hidden="1">
      <c r="A47" s="25"/>
      <c r="B47" s="25"/>
      <c r="C47" s="13" t="s">
        <v>38</v>
      </c>
      <c r="D47" s="48"/>
      <c r="E47" s="48"/>
      <c r="F47" s="48">
        <f t="shared" si="2"/>
        <v>0</v>
      </c>
    </row>
    <row r="48" spans="1:6" ht="18" customHeight="1" hidden="1">
      <c r="A48" s="25"/>
      <c r="B48" s="25"/>
      <c r="C48" s="13" t="s">
        <v>34</v>
      </c>
      <c r="D48" s="48"/>
      <c r="E48" s="48">
        <v>0</v>
      </c>
      <c r="F48" s="48">
        <f t="shared" si="2"/>
        <v>0</v>
      </c>
    </row>
    <row r="49" spans="1:6" ht="16.5" customHeight="1" hidden="1">
      <c r="A49" s="25"/>
      <c r="B49" s="11">
        <v>90003</v>
      </c>
      <c r="C49" s="65" t="s">
        <v>89</v>
      </c>
      <c r="D49" s="48">
        <f>D52</f>
        <v>0</v>
      </c>
      <c r="E49" s="47">
        <f>E52</f>
        <v>0</v>
      </c>
      <c r="F49" s="48">
        <f t="shared" si="2"/>
        <v>0</v>
      </c>
    </row>
    <row r="50" spans="1:6" ht="13.5" customHeight="1" hidden="1">
      <c r="A50" s="25"/>
      <c r="B50" s="25"/>
      <c r="C50" s="12" t="s">
        <v>16</v>
      </c>
      <c r="D50" s="48">
        <f>D52</f>
        <v>0</v>
      </c>
      <c r="E50" s="48">
        <f>E52</f>
        <v>0</v>
      </c>
      <c r="F50" s="48">
        <f t="shared" si="2"/>
        <v>0</v>
      </c>
    </row>
    <row r="51" spans="1:6" ht="16.5" customHeight="1" hidden="1">
      <c r="A51" s="25"/>
      <c r="B51" s="25"/>
      <c r="C51" s="12" t="s">
        <v>15</v>
      </c>
      <c r="D51" s="48"/>
      <c r="E51" s="48"/>
      <c r="F51" s="48">
        <f t="shared" si="2"/>
        <v>0</v>
      </c>
    </row>
    <row r="52" spans="1:6" ht="21" customHeight="1" hidden="1">
      <c r="A52" s="25"/>
      <c r="B52" s="25"/>
      <c r="C52" s="13" t="s">
        <v>24</v>
      </c>
      <c r="D52" s="48"/>
      <c r="E52" s="48"/>
      <c r="F52" s="48">
        <f t="shared" si="2"/>
        <v>0</v>
      </c>
    </row>
    <row r="53" spans="1:6" ht="30.75" customHeight="1" hidden="1">
      <c r="A53" s="22" t="s">
        <v>67</v>
      </c>
      <c r="B53" s="23"/>
      <c r="C53" s="90" t="s">
        <v>115</v>
      </c>
      <c r="D53" s="46">
        <f>D54+D89+D95+D99+D103</f>
        <v>0</v>
      </c>
      <c r="E53" s="46">
        <f>E54+E89+E95+E99+E103</f>
        <v>0</v>
      </c>
      <c r="F53" s="46">
        <f>F54+F89+F95+F99+F103</f>
        <v>0</v>
      </c>
    </row>
    <row r="54" spans="1:6" s="63" customFormat="1" ht="21" customHeight="1" hidden="1">
      <c r="A54" s="11"/>
      <c r="B54" s="43" t="s">
        <v>68</v>
      </c>
      <c r="C54" s="91" t="s">
        <v>89</v>
      </c>
      <c r="D54" s="47">
        <f>D55</f>
        <v>0</v>
      </c>
      <c r="E54" s="47">
        <f>E55</f>
        <v>0</v>
      </c>
      <c r="F54" s="58">
        <f>F55</f>
        <v>0</v>
      </c>
    </row>
    <row r="55" spans="1:6" ht="18.75" customHeight="1" hidden="1">
      <c r="A55" s="25"/>
      <c r="B55" s="11"/>
      <c r="C55" s="12" t="s">
        <v>16</v>
      </c>
      <c r="D55" s="48">
        <f>D58+D59+D57</f>
        <v>0</v>
      </c>
      <c r="E55" s="48">
        <f>E58+E59+E57</f>
        <v>0</v>
      </c>
      <c r="F55" s="56">
        <f>F58+F59+F57</f>
        <v>0</v>
      </c>
    </row>
    <row r="56" spans="1:6" ht="14.25" customHeight="1" hidden="1">
      <c r="A56" s="25"/>
      <c r="B56" s="11"/>
      <c r="C56" s="12" t="s">
        <v>15</v>
      </c>
      <c r="D56" s="47"/>
      <c r="E56" s="47"/>
      <c r="F56" s="55"/>
    </row>
    <row r="57" spans="1:6" ht="22.5" hidden="1">
      <c r="A57" s="25"/>
      <c r="B57" s="11"/>
      <c r="C57" s="13" t="s">
        <v>38</v>
      </c>
      <c r="D57" s="48"/>
      <c r="E57" s="48"/>
      <c r="F57" s="56"/>
    </row>
    <row r="58" spans="1:6" ht="12.75" hidden="1">
      <c r="A58" s="25"/>
      <c r="B58" s="25"/>
      <c r="C58" s="13" t="s">
        <v>24</v>
      </c>
      <c r="D58" s="48"/>
      <c r="E58" s="48"/>
      <c r="F58" s="56"/>
    </row>
    <row r="59" spans="1:6" ht="17.25" customHeight="1" hidden="1">
      <c r="A59" s="25"/>
      <c r="B59" s="25"/>
      <c r="C59" s="13" t="s">
        <v>34</v>
      </c>
      <c r="D59" s="48"/>
      <c r="E59" s="48"/>
      <c r="F59" s="56"/>
    </row>
    <row r="60" spans="1:6" ht="12.75" hidden="1">
      <c r="A60" s="22" t="s">
        <v>58</v>
      </c>
      <c r="B60" s="23"/>
      <c r="C60" s="15" t="s">
        <v>59</v>
      </c>
      <c r="D60" s="46">
        <f>D61+D91+D96+D102+D106+D110</f>
        <v>0</v>
      </c>
      <c r="E60" s="46">
        <f>E61+E91+E96+E102+E106+E110</f>
        <v>0</v>
      </c>
      <c r="F60" s="54">
        <f>F61+F91+F96+F102+F106+F110</f>
        <v>0</v>
      </c>
    </row>
    <row r="61" spans="1:6" ht="12.75" hidden="1">
      <c r="A61" s="25"/>
      <c r="B61" s="43" t="s">
        <v>60</v>
      </c>
      <c r="C61" s="14" t="s">
        <v>61</v>
      </c>
      <c r="D61" s="47">
        <f>D62</f>
        <v>0</v>
      </c>
      <c r="E61" s="47">
        <f>E62</f>
        <v>0</v>
      </c>
      <c r="F61" s="47">
        <f>F62</f>
        <v>0</v>
      </c>
    </row>
    <row r="62" spans="1:6" ht="12.75" hidden="1">
      <c r="A62" s="25"/>
      <c r="B62" s="11"/>
      <c r="C62" s="12" t="s">
        <v>16</v>
      </c>
      <c r="D62" s="26">
        <f>D64+D65</f>
        <v>0</v>
      </c>
      <c r="E62" s="26">
        <f>E64+E65</f>
        <v>0</v>
      </c>
      <c r="F62" s="27">
        <f>F64</f>
        <v>0</v>
      </c>
    </row>
    <row r="63" spans="1:6" ht="12.75" hidden="1">
      <c r="A63" s="25"/>
      <c r="B63" s="11"/>
      <c r="C63" s="12" t="s">
        <v>15</v>
      </c>
      <c r="D63" s="34"/>
      <c r="E63" s="34"/>
      <c r="F63" s="52"/>
    </row>
    <row r="64" spans="1:6" ht="12.75" hidden="1">
      <c r="A64" s="25"/>
      <c r="B64" s="25"/>
      <c r="C64" s="13" t="s">
        <v>24</v>
      </c>
      <c r="D64" s="26"/>
      <c r="E64" s="26"/>
      <c r="F64" s="27"/>
    </row>
    <row r="65" spans="1:6" ht="3" customHeight="1" hidden="1">
      <c r="A65" s="25"/>
      <c r="B65" s="25"/>
      <c r="C65" s="13" t="s">
        <v>34</v>
      </c>
      <c r="D65" s="48"/>
      <c r="E65" s="48"/>
      <c r="F65" s="51"/>
    </row>
    <row r="66" spans="1:6" s="70" customFormat="1" ht="20.25" customHeight="1">
      <c r="A66" s="23">
        <v>854</v>
      </c>
      <c r="B66" s="23"/>
      <c r="C66" s="66" t="s">
        <v>59</v>
      </c>
      <c r="D66" s="46">
        <f>D67</f>
        <v>3800</v>
      </c>
      <c r="E66" s="46">
        <f>E67</f>
        <v>3800</v>
      </c>
      <c r="F66" s="46">
        <f>F67</f>
        <v>0</v>
      </c>
    </row>
    <row r="67" spans="1:6" s="63" customFormat="1" ht="24.75" customHeight="1">
      <c r="A67" s="11"/>
      <c r="B67" s="11">
        <v>85401</v>
      </c>
      <c r="C67" s="65" t="s">
        <v>120</v>
      </c>
      <c r="D67" s="47">
        <f>D68</f>
        <v>3800</v>
      </c>
      <c r="E67" s="47">
        <f>E68</f>
        <v>3800</v>
      </c>
      <c r="F67" s="58"/>
    </row>
    <row r="68" spans="1:6" ht="15.75" customHeight="1">
      <c r="A68" s="25"/>
      <c r="B68" s="25"/>
      <c r="C68" s="13" t="s">
        <v>117</v>
      </c>
      <c r="D68" s="48">
        <f>D70+D71</f>
        <v>3800</v>
      </c>
      <c r="E68" s="48">
        <f>E70</f>
        <v>3800</v>
      </c>
      <c r="F68" s="51"/>
    </row>
    <row r="69" spans="1:6" ht="12.75">
      <c r="A69" s="25"/>
      <c r="B69" s="25"/>
      <c r="C69" s="13" t="s">
        <v>15</v>
      </c>
      <c r="D69" s="48"/>
      <c r="E69" s="48"/>
      <c r="F69" s="51"/>
    </row>
    <row r="70" spans="1:6" ht="22.5">
      <c r="A70" s="25"/>
      <c r="B70" s="25"/>
      <c r="C70" s="13" t="s">
        <v>38</v>
      </c>
      <c r="D70" s="48">
        <v>0</v>
      </c>
      <c r="E70" s="48">
        <v>3800</v>
      </c>
      <c r="F70" s="51"/>
    </row>
    <row r="71" spans="1:6" ht="19.5" customHeight="1">
      <c r="A71" s="25"/>
      <c r="B71" s="25"/>
      <c r="C71" s="13" t="s">
        <v>34</v>
      </c>
      <c r="D71" s="48">
        <v>3800</v>
      </c>
      <c r="E71" s="48"/>
      <c r="F71" s="51"/>
    </row>
    <row r="72" spans="1:6" s="70" customFormat="1" ht="30" customHeight="1">
      <c r="A72" s="23">
        <v>900</v>
      </c>
      <c r="B72" s="23"/>
      <c r="C72" s="71" t="s">
        <v>115</v>
      </c>
      <c r="D72" s="46">
        <f>D73+D79+D84+D92</f>
        <v>500</v>
      </c>
      <c r="E72" s="46">
        <f>E73+E79+E84+E92+E89+E95</f>
        <v>500</v>
      </c>
      <c r="F72" s="46">
        <f>F73+F79+F84+F92+F89+F95</f>
        <v>0</v>
      </c>
    </row>
    <row r="73" spans="1:6" s="63" customFormat="1" ht="22.5" customHeight="1" hidden="1">
      <c r="A73" s="11"/>
      <c r="B73" s="11">
        <v>85206</v>
      </c>
      <c r="C73" s="72" t="s">
        <v>73</v>
      </c>
      <c r="D73" s="47">
        <f>D74</f>
        <v>0</v>
      </c>
      <c r="E73" s="47">
        <f>E74</f>
        <v>0</v>
      </c>
      <c r="F73" s="58"/>
    </row>
    <row r="74" spans="1:6" ht="22.5" customHeight="1" hidden="1">
      <c r="A74" s="23"/>
      <c r="B74" s="25"/>
      <c r="C74" s="12" t="s">
        <v>16</v>
      </c>
      <c r="D74" s="48">
        <f>D76+D77</f>
        <v>0</v>
      </c>
      <c r="E74" s="48">
        <f>E76+E77</f>
        <v>0</v>
      </c>
      <c r="F74" s="51"/>
    </row>
    <row r="75" spans="1:6" ht="16.5" customHeight="1" hidden="1">
      <c r="A75" s="23"/>
      <c r="B75" s="25"/>
      <c r="C75" s="12" t="s">
        <v>15</v>
      </c>
      <c r="D75" s="48"/>
      <c r="E75" s="48"/>
      <c r="F75" s="51"/>
    </row>
    <row r="76" spans="1:6" ht="21.75" customHeight="1" hidden="1">
      <c r="A76" s="23"/>
      <c r="B76" s="25"/>
      <c r="C76" s="13" t="s">
        <v>38</v>
      </c>
      <c r="D76" s="48"/>
      <c r="E76" s="48"/>
      <c r="F76" s="51"/>
    </row>
    <row r="77" spans="1:6" ht="3.75" customHeight="1" hidden="1">
      <c r="A77" s="23"/>
      <c r="B77" s="25"/>
      <c r="C77" s="13" t="s">
        <v>34</v>
      </c>
      <c r="D77" s="48"/>
      <c r="E77" s="48"/>
      <c r="F77" s="51"/>
    </row>
    <row r="78" spans="1:6" ht="0.75" customHeight="1" hidden="1">
      <c r="A78" s="23"/>
      <c r="B78" s="25"/>
      <c r="C78" s="13" t="s">
        <v>24</v>
      </c>
      <c r="D78" s="48"/>
      <c r="E78" s="48"/>
      <c r="F78" s="51"/>
    </row>
    <row r="79" spans="1:6" s="63" customFormat="1" ht="30" customHeight="1">
      <c r="A79" s="61"/>
      <c r="B79" s="11">
        <v>90001</v>
      </c>
      <c r="C79" s="14" t="s">
        <v>116</v>
      </c>
      <c r="D79" s="47">
        <f>D80</f>
        <v>500</v>
      </c>
      <c r="E79" s="47">
        <f>E80</f>
        <v>0</v>
      </c>
      <c r="F79" s="58"/>
    </row>
    <row r="80" spans="1:6" ht="16.5" customHeight="1">
      <c r="A80" s="23"/>
      <c r="B80" s="25"/>
      <c r="C80" s="12" t="s">
        <v>16</v>
      </c>
      <c r="D80" s="48">
        <f>D82+D83</f>
        <v>500</v>
      </c>
      <c r="E80" s="48">
        <f>E82+E83</f>
        <v>0</v>
      </c>
      <c r="F80" s="51"/>
    </row>
    <row r="81" spans="1:6" ht="12.75" customHeight="1">
      <c r="A81" s="23"/>
      <c r="B81" s="25"/>
      <c r="C81" s="12" t="s">
        <v>15</v>
      </c>
      <c r="D81" s="48"/>
      <c r="E81" s="48"/>
      <c r="F81" s="51"/>
    </row>
    <row r="82" spans="1:6" ht="20.25" customHeight="1">
      <c r="A82" s="23"/>
      <c r="B82" s="25"/>
      <c r="C82" s="13" t="s">
        <v>38</v>
      </c>
      <c r="D82" s="48">
        <v>500</v>
      </c>
      <c r="E82" s="48"/>
      <c r="F82" s="51"/>
    </row>
    <row r="83" spans="1:6" ht="18" customHeight="1" hidden="1">
      <c r="A83" s="23"/>
      <c r="B83" s="25"/>
      <c r="C83" s="13" t="s">
        <v>34</v>
      </c>
      <c r="D83" s="48"/>
      <c r="E83" s="48"/>
      <c r="F83" s="51"/>
    </row>
    <row r="84" spans="1:6" ht="33" customHeight="1">
      <c r="A84" s="23"/>
      <c r="B84" s="11">
        <v>90003</v>
      </c>
      <c r="C84" s="65" t="s">
        <v>89</v>
      </c>
      <c r="D84" s="48">
        <f>D85</f>
        <v>0</v>
      </c>
      <c r="E84" s="48">
        <f>E85</f>
        <v>500</v>
      </c>
      <c r="F84" s="51"/>
    </row>
    <row r="85" spans="1:6" ht="19.5" customHeight="1">
      <c r="A85" s="23"/>
      <c r="B85" s="11"/>
      <c r="C85" s="12" t="s">
        <v>16</v>
      </c>
      <c r="D85" s="48">
        <f>D87</f>
        <v>0</v>
      </c>
      <c r="E85" s="48">
        <f>E87</f>
        <v>500</v>
      </c>
      <c r="F85" s="51"/>
    </row>
    <row r="86" spans="1:6" ht="13.5" customHeight="1">
      <c r="A86" s="23"/>
      <c r="B86" s="25"/>
      <c r="C86" s="12" t="s">
        <v>15</v>
      </c>
      <c r="D86" s="48"/>
      <c r="E86" s="48"/>
      <c r="F86" s="51"/>
    </row>
    <row r="87" spans="1:6" ht="22.5" customHeight="1">
      <c r="A87" s="23"/>
      <c r="B87" s="25"/>
      <c r="C87" s="13" t="s">
        <v>38</v>
      </c>
      <c r="D87" s="48"/>
      <c r="E87" s="48">
        <v>500</v>
      </c>
      <c r="F87" s="51"/>
    </row>
    <row r="88" spans="1:6" ht="17.25" customHeight="1" hidden="1">
      <c r="A88" s="23"/>
      <c r="B88" s="25"/>
      <c r="C88" s="13" t="s">
        <v>34</v>
      </c>
      <c r="D88" s="48"/>
      <c r="E88" s="48"/>
      <c r="F88" s="51"/>
    </row>
    <row r="89" spans="1:6" ht="37.5" customHeight="1" hidden="1">
      <c r="A89" s="25"/>
      <c r="B89" s="43" t="s">
        <v>41</v>
      </c>
      <c r="C89" s="14" t="s">
        <v>46</v>
      </c>
      <c r="D89" s="34">
        <f>D90</f>
        <v>0</v>
      </c>
      <c r="E89" s="34">
        <f>E90</f>
        <v>0</v>
      </c>
      <c r="F89" s="52">
        <f>F90</f>
        <v>0</v>
      </c>
    </row>
    <row r="90" spans="1:6" ht="18" customHeight="1" hidden="1">
      <c r="A90" s="25"/>
      <c r="B90" s="11"/>
      <c r="C90" s="12" t="s">
        <v>16</v>
      </c>
      <c r="D90" s="26">
        <f>D92+D93+D94</f>
        <v>0</v>
      </c>
      <c r="E90" s="26">
        <f>E92</f>
        <v>0</v>
      </c>
      <c r="F90" s="27">
        <f>F92</f>
        <v>0</v>
      </c>
    </row>
    <row r="91" spans="1:6" ht="15" customHeight="1" hidden="1">
      <c r="A91" s="25"/>
      <c r="B91" s="11"/>
      <c r="C91" s="12" t="s">
        <v>15</v>
      </c>
      <c r="D91" s="34"/>
      <c r="E91" s="34"/>
      <c r="F91" s="52"/>
    </row>
    <row r="92" spans="1:6" ht="21.75" customHeight="1" hidden="1">
      <c r="A92" s="25"/>
      <c r="B92" s="25"/>
      <c r="C92" s="13" t="s">
        <v>24</v>
      </c>
      <c r="D92" s="26"/>
      <c r="E92" s="26"/>
      <c r="F92" s="27"/>
    </row>
    <row r="93" spans="1:6" ht="12.75" hidden="1">
      <c r="A93" s="25"/>
      <c r="B93" s="25"/>
      <c r="C93" s="13" t="s">
        <v>34</v>
      </c>
      <c r="D93" s="26"/>
      <c r="E93" s="26"/>
      <c r="F93" s="27"/>
    </row>
    <row r="94" spans="1:6" ht="12.75" hidden="1">
      <c r="A94" s="25"/>
      <c r="B94" s="25"/>
      <c r="C94" s="13" t="s">
        <v>24</v>
      </c>
      <c r="D94" s="26"/>
      <c r="E94" s="26"/>
      <c r="F94" s="27"/>
    </row>
    <row r="95" spans="1:6" ht="12.75" hidden="1">
      <c r="A95" s="25"/>
      <c r="B95" s="43" t="s">
        <v>42</v>
      </c>
      <c r="C95" s="14" t="s">
        <v>43</v>
      </c>
      <c r="D95" s="34">
        <f>D96</f>
        <v>0</v>
      </c>
      <c r="E95" s="34">
        <f>E96</f>
        <v>0</v>
      </c>
      <c r="F95" s="52">
        <f>F96</f>
        <v>0</v>
      </c>
    </row>
    <row r="96" spans="1:6" ht="12.75" hidden="1">
      <c r="A96" s="25"/>
      <c r="B96" s="11"/>
      <c r="C96" s="12" t="s">
        <v>16</v>
      </c>
      <c r="D96" s="26">
        <f>D98</f>
        <v>0</v>
      </c>
      <c r="E96" s="26">
        <f>E98</f>
        <v>0</v>
      </c>
      <c r="F96" s="27">
        <f>F98</f>
        <v>0</v>
      </c>
    </row>
    <row r="97" spans="1:6" ht="12.75" hidden="1">
      <c r="A97" s="25"/>
      <c r="B97" s="11"/>
      <c r="C97" s="12" t="s">
        <v>15</v>
      </c>
      <c r="D97" s="34"/>
      <c r="E97" s="34"/>
      <c r="F97" s="52"/>
    </row>
    <row r="98" spans="1:6" ht="12.75" hidden="1">
      <c r="A98" s="25"/>
      <c r="B98" s="25"/>
      <c r="C98" s="13" t="s">
        <v>24</v>
      </c>
      <c r="D98" s="26"/>
      <c r="E98" s="26"/>
      <c r="F98" s="27"/>
    </row>
    <row r="99" spans="1:6" ht="12.75" hidden="1">
      <c r="A99" s="25"/>
      <c r="B99" s="43" t="s">
        <v>30</v>
      </c>
      <c r="C99" s="14" t="s">
        <v>32</v>
      </c>
      <c r="D99" s="34">
        <f>D100</f>
        <v>0</v>
      </c>
      <c r="E99" s="34">
        <f>E100</f>
        <v>0</v>
      </c>
      <c r="F99" s="52">
        <f>F100</f>
        <v>0</v>
      </c>
    </row>
    <row r="100" spans="1:6" ht="12.75" hidden="1">
      <c r="A100" s="25"/>
      <c r="B100" s="11"/>
      <c r="C100" s="12" t="s">
        <v>16</v>
      </c>
      <c r="D100" s="26">
        <f>D102</f>
        <v>0</v>
      </c>
      <c r="E100" s="26">
        <f>E102</f>
        <v>0</v>
      </c>
      <c r="F100" s="27">
        <f>F102</f>
        <v>0</v>
      </c>
    </row>
    <row r="101" spans="1:6" ht="12.75" hidden="1">
      <c r="A101" s="25"/>
      <c r="B101" s="11"/>
      <c r="C101" s="12" t="s">
        <v>15</v>
      </c>
      <c r="D101" s="34"/>
      <c r="E101" s="34"/>
      <c r="F101" s="52"/>
    </row>
    <row r="102" spans="1:6" ht="22.5" hidden="1">
      <c r="A102" s="25"/>
      <c r="B102" s="25"/>
      <c r="C102" s="13" t="s">
        <v>38</v>
      </c>
      <c r="D102" s="26"/>
      <c r="E102" s="26"/>
      <c r="F102" s="27"/>
    </row>
    <row r="103" spans="1:6" ht="12.75" hidden="1">
      <c r="A103" s="25"/>
      <c r="B103" s="43" t="s">
        <v>31</v>
      </c>
      <c r="C103" s="14" t="s">
        <v>33</v>
      </c>
      <c r="D103" s="34">
        <f>D104</f>
        <v>0</v>
      </c>
      <c r="E103" s="34">
        <f>E104</f>
        <v>0</v>
      </c>
      <c r="F103" s="52">
        <f>F104</f>
        <v>0</v>
      </c>
    </row>
    <row r="104" spans="1:6" ht="12.75" hidden="1">
      <c r="A104" s="25"/>
      <c r="B104" s="11"/>
      <c r="C104" s="12" t="s">
        <v>16</v>
      </c>
      <c r="D104" s="26">
        <f>D106</f>
        <v>0</v>
      </c>
      <c r="E104" s="26">
        <f>E106+E107</f>
        <v>0</v>
      </c>
      <c r="F104" s="27">
        <f>F106+F107</f>
        <v>0</v>
      </c>
    </row>
    <row r="105" spans="1:6" ht="12.75" hidden="1">
      <c r="A105" s="25"/>
      <c r="B105" s="11"/>
      <c r="C105" s="12" t="s">
        <v>15</v>
      </c>
      <c r="D105" s="34"/>
      <c r="E105" s="34"/>
      <c r="F105" s="52"/>
    </row>
    <row r="106" spans="1:6" ht="12.75" hidden="1">
      <c r="A106" s="25"/>
      <c r="B106" s="25"/>
      <c r="C106" s="13" t="s">
        <v>24</v>
      </c>
      <c r="D106" s="26"/>
      <c r="E106" s="26"/>
      <c r="F106" s="27"/>
    </row>
    <row r="107" spans="1:6" ht="12.75" hidden="1">
      <c r="A107" s="25"/>
      <c r="B107" s="25"/>
      <c r="C107" s="13" t="s">
        <v>34</v>
      </c>
      <c r="D107" s="26"/>
      <c r="E107" s="26"/>
      <c r="F107" s="27"/>
    </row>
    <row r="108" spans="1:6" ht="23.25" customHeight="1">
      <c r="A108" s="35"/>
      <c r="B108" s="35"/>
      <c r="C108" s="38" t="s">
        <v>3</v>
      </c>
      <c r="D108" s="36">
        <f>D72+D66+D22+D16+D10</f>
        <v>15400</v>
      </c>
      <c r="E108" s="36">
        <f>E72+E66+E22+E16+E10</f>
        <v>15400</v>
      </c>
      <c r="F108" s="36">
        <f>F10+F29+F53+F60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2016-01-04T12:24:57Z</cp:lastPrinted>
  <dcterms:created xsi:type="dcterms:W3CDTF">1997-02-26T13:46:56Z</dcterms:created>
  <dcterms:modified xsi:type="dcterms:W3CDTF">2016-01-04T12:58:08Z</dcterms:modified>
  <cp:category/>
  <cp:version/>
  <cp:contentType/>
  <cp:contentStatus/>
</cp:coreProperties>
</file>